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27825" windowHeight="12915" activeTab="0"/>
  </bookViews>
  <sheets>
    <sheet name="Państwa" sheetId="1" r:id="rId1"/>
    <sheet name="Obwody" sheetId="2" r:id="rId2"/>
  </sheets>
  <definedNames>
    <definedName name="EXTRACT" localSheetId="0">'Państwa'!$A$1</definedName>
  </definedNames>
  <calcPr fullCalcOnLoad="1"/>
</workbook>
</file>

<file path=xl/sharedStrings.xml><?xml version="1.0" encoding="utf-8"?>
<sst xmlns="http://schemas.openxmlformats.org/spreadsheetml/2006/main" count="434" uniqueCount="246">
  <si>
    <t>Upr.</t>
  </si>
  <si>
    <t>Odd.</t>
  </si>
  <si>
    <t>ALGERIA-ALGIER</t>
  </si>
  <si>
    <t>ARGENTYNA-BUENOS AIRES</t>
  </si>
  <si>
    <t>AUSTRALIA-SYDNEY</t>
  </si>
  <si>
    <t>AUSTRALIA-CANBERRA</t>
  </si>
  <si>
    <t>AUSTRIA-WIEDEN</t>
  </si>
  <si>
    <t>BELGIA-BRUKSELA</t>
  </si>
  <si>
    <t>BULGARIA-SOFIA</t>
  </si>
  <si>
    <t>BULGARIA-GABROWO</t>
  </si>
  <si>
    <t>BULGARIA-PLOWDIW</t>
  </si>
  <si>
    <t>BULGARIA-WARNA</t>
  </si>
  <si>
    <t>BULGARIA-DEWNIA</t>
  </si>
  <si>
    <t>CHINY-PEKIN</t>
  </si>
  <si>
    <t>CHINY-SZANGHAJ</t>
  </si>
  <si>
    <t>CYPR-NIKOZJA</t>
  </si>
  <si>
    <t>CSRF-PRAGA</t>
  </si>
  <si>
    <t>CSRF-BRATYSLAWA</t>
  </si>
  <si>
    <t>CSRF-SZALA</t>
  </si>
  <si>
    <t>CSRF-RUZOMBEROK</t>
  </si>
  <si>
    <t>CSRF-ZVOLEN</t>
  </si>
  <si>
    <t>CSRF-KOSZYCE</t>
  </si>
  <si>
    <t>CSRF-LEWICE</t>
  </si>
  <si>
    <t>CSRF-OSTRAWA</t>
  </si>
  <si>
    <t>CSRF-BRNO</t>
  </si>
  <si>
    <t>CSRF-PRZEROW</t>
  </si>
  <si>
    <t>DANIA-KOPENHAGA</t>
  </si>
  <si>
    <t>EGIPT-KAIR</t>
  </si>
  <si>
    <t>FINLANDIA-HELSINKI</t>
  </si>
  <si>
    <t>FRANCJA-PARYZ I</t>
  </si>
  <si>
    <t>FRANCJA-PARYZ II</t>
  </si>
  <si>
    <t>FRANCJA-PARYZ III</t>
  </si>
  <si>
    <t>FRANCJA-LILLE</t>
  </si>
  <si>
    <t>FRANCJA-LYON</t>
  </si>
  <si>
    <t>GRECJA-ATENY</t>
  </si>
  <si>
    <t>HISZPANIA-MADRYT</t>
  </si>
  <si>
    <t>HOLANDIA-HAGA</t>
  </si>
  <si>
    <t>INDIE-NEW DELHI</t>
  </si>
  <si>
    <t>INDIE-BOMBAJ</t>
  </si>
  <si>
    <t>IZRAEL-TEL AVIV</t>
  </si>
  <si>
    <t>JAPONIA-TOKIO</t>
  </si>
  <si>
    <t>JUGOSLAWIA-BELGRAD</t>
  </si>
  <si>
    <t>JUGOSLAWIA-ZAGRZEB</t>
  </si>
  <si>
    <t>KANADA-OTTAWA</t>
  </si>
  <si>
    <t>KANADA-MONTREAL</t>
  </si>
  <si>
    <t>KANADA-TORONTO</t>
  </si>
  <si>
    <t>KENIA-NAIROBI</t>
  </si>
  <si>
    <t>REPUBLIKA KOREI-SEUL</t>
  </si>
  <si>
    <t>LIBIA-TRYPOLIS</t>
  </si>
  <si>
    <t>LIBIA-ZAWIA</t>
  </si>
  <si>
    <t>LIBIA-SUK AL KHAMIS</t>
  </si>
  <si>
    <t>LIBIA-HOMS</t>
  </si>
  <si>
    <t>LIBIA-KATRUN</t>
  </si>
  <si>
    <t>LIBIA-BENGHAZI</t>
  </si>
  <si>
    <t>LIBIA-KUEIFA</t>
  </si>
  <si>
    <t>LIBIA-MARAWAN</t>
  </si>
  <si>
    <t>LIBIA-MARTUBA</t>
  </si>
  <si>
    <t>MAROKO-RABAT</t>
  </si>
  <si>
    <t>MAROKO-CASABLANCA</t>
  </si>
  <si>
    <t>NORWEGIA-OSLO</t>
  </si>
  <si>
    <t>PORTUGALIA-LIZBONA</t>
  </si>
  <si>
    <t>RFN-KOLONIA</t>
  </si>
  <si>
    <t>RFN-BERLIN</t>
  </si>
  <si>
    <t>RFN-ROSTOCK</t>
  </si>
  <si>
    <t>RFN-LIPSK</t>
  </si>
  <si>
    <t>RUMUNIA-BUKARESZT</t>
  </si>
  <si>
    <t>SYRIA-DAMASZEK</t>
  </si>
  <si>
    <t>SZWECJA-SZTOKHOLM</t>
  </si>
  <si>
    <t>SZWECJA-MALMO</t>
  </si>
  <si>
    <t>TAJLANDIA-BANGKOK</t>
  </si>
  <si>
    <t>TUNEZJA-TUNIS</t>
  </si>
  <si>
    <t>TURCJA-ANKARA</t>
  </si>
  <si>
    <t>TURCJA-STAMBUL</t>
  </si>
  <si>
    <t>TURCJA-KEMERKOY</t>
  </si>
  <si>
    <t>USA-WASZYNGTON</t>
  </si>
  <si>
    <t>USA-CHICAGO</t>
  </si>
  <si>
    <t>USA-N.JORK</t>
  </si>
  <si>
    <t>WEGRY-BUDAPESZT I</t>
  </si>
  <si>
    <t>WEGRY-BUDAPESZT II</t>
  </si>
  <si>
    <t>WEGRY-BUDAPESZT III</t>
  </si>
  <si>
    <t>WEGRY-GYOR</t>
  </si>
  <si>
    <t>WEGRY-OROSZLANY</t>
  </si>
  <si>
    <t>WEGRY-PECS</t>
  </si>
  <si>
    <t>WEGRY-VARPALOTA</t>
  </si>
  <si>
    <t>WEGRY-DYNAJVAROS</t>
  </si>
  <si>
    <t>WEGRY-GYONGYOS</t>
  </si>
  <si>
    <t>WIELKA BRYTANIA-LONDYN</t>
  </si>
  <si>
    <t>WIELKA BRYTANIA-EDYNBURG</t>
  </si>
  <si>
    <t>IRLANDIA-DUBLIN</t>
  </si>
  <si>
    <t>WLOCHY-RZYM</t>
  </si>
  <si>
    <t>WLOCHY-MEDIOLAN</t>
  </si>
  <si>
    <t>ZSRR-MOSKWA</t>
  </si>
  <si>
    <t>ZSRR-KIJOW</t>
  </si>
  <si>
    <t>ZSRR-KOTIELWA</t>
  </si>
  <si>
    <t>ZSRR-SUMY</t>
  </si>
  <si>
    <t>ZSRR-NIETISZYN</t>
  </si>
  <si>
    <t>ZSRR-DONIECK</t>
  </si>
  <si>
    <t>ZSRR-SYMFEROPOL</t>
  </si>
  <si>
    <t>ZSRR-DOLINSKAJA</t>
  </si>
  <si>
    <t>ZSRR-MINSK</t>
  </si>
  <si>
    <t>ZSRR-MICHANOWICZE</t>
  </si>
  <si>
    <t>ZSRR-KOBRYN</t>
  </si>
  <si>
    <t>ZSRR-ZLOBIN</t>
  </si>
  <si>
    <t>ZSRR-WILNO</t>
  </si>
  <si>
    <t>ZSRR-KLAJPEDA</t>
  </si>
  <si>
    <t>ZSRR-KOWNO</t>
  </si>
  <si>
    <t>ZSRR-LENINGRAD</t>
  </si>
  <si>
    <t>ZSRR-RYGA</t>
  </si>
  <si>
    <t>ZSRR-TALLIN</t>
  </si>
  <si>
    <t>ZSRR-LWOW</t>
  </si>
  <si>
    <t>ZSRR-BOGORODCZANY</t>
  </si>
  <si>
    <t>URUGWAJ-MONTEVIDEO</t>
  </si>
  <si>
    <t>ZAIR-KINSHASA</t>
  </si>
  <si>
    <t>ETIOPIA-ADDIS ABEBA</t>
  </si>
  <si>
    <t>NIGERIA-LAGOS</t>
  </si>
  <si>
    <t>IRAN-TEHERAN</t>
  </si>
  <si>
    <t>IRAN-AHWAZ</t>
  </si>
  <si>
    <t>KRLD-PHENIAN</t>
  </si>
  <si>
    <t>N.ZELANDIA-WELLINGTON</t>
  </si>
  <si>
    <t>N.ZELANDIA-AUCKLAND</t>
  </si>
  <si>
    <t>BOTSWANA-GABORONE</t>
  </si>
  <si>
    <t>BOTSWANA-JOHANESBURG</t>
  </si>
  <si>
    <t>ZIMBABWE-HARARE</t>
  </si>
  <si>
    <t>WIETNAM-HANOI</t>
  </si>
  <si>
    <t>INDONEZJA-DZAKARTA</t>
  </si>
  <si>
    <t>FRANCJA-STRASBOURG</t>
  </si>
  <si>
    <t>BRAZYLIA-BRASILIA</t>
  </si>
  <si>
    <t>BRAZYLIA-KURYTYBA</t>
  </si>
  <si>
    <t>BRAZYLIA-ST.PAULO</t>
  </si>
  <si>
    <t>BRAZYLIA-RIO DE JANEIRO</t>
  </si>
  <si>
    <t>USA-NOWY JORK II</t>
  </si>
  <si>
    <t>IRAK-BAGDAD</t>
  </si>
  <si>
    <t>CSRF-PRAGA II</t>
  </si>
  <si>
    <t>CSRF-PRAGA III</t>
  </si>
  <si>
    <t>CSRF-MIELNIK</t>
  </si>
  <si>
    <t>CSRF-KRALUPY</t>
  </si>
  <si>
    <t>CSRF-KLADNO</t>
  </si>
  <si>
    <t>CSRF-MLADA BOLESLAV</t>
  </si>
  <si>
    <t>CSRF-PARDUBICE</t>
  </si>
  <si>
    <t>CSRF-LIBEREC</t>
  </si>
  <si>
    <t>CSRF-USTI N/LABA</t>
  </si>
  <si>
    <t>CSRF-TEPLICE</t>
  </si>
  <si>
    <t>CSRF-LITWINOV</t>
  </si>
  <si>
    <t>CSRF-PILZNO</t>
  </si>
  <si>
    <t>CSRF-TRUTNOV</t>
  </si>
  <si>
    <t>CSRF-CHOMUTOV</t>
  </si>
  <si>
    <t>CSRF-HRADEC KRALOWE</t>
  </si>
  <si>
    <t>CSRF-KARLOVE VARY</t>
  </si>
  <si>
    <t>CSRF-CZESKI KRUMLOV</t>
  </si>
  <si>
    <t>ZSRR-MOSKWA II</t>
  </si>
  <si>
    <t>ZSRR-MOSKWA III</t>
  </si>
  <si>
    <t>ZSRR-MOSKWA IV</t>
  </si>
  <si>
    <t>ZSRR-KALUGA</t>
  </si>
  <si>
    <t>ZSRR-NIEFTIEKAMSK</t>
  </si>
  <si>
    <t>ZSRR-KURCZATOW</t>
  </si>
  <si>
    <t>ZSRR-ORZEL</t>
  </si>
  <si>
    <t>ZSRR-BRIANSK</t>
  </si>
  <si>
    <t>ZSRR-BOLCHOW</t>
  </si>
  <si>
    <t>ZSRR-CHOTYNIEC</t>
  </si>
  <si>
    <t>ZSRR-SZOTSK</t>
  </si>
  <si>
    <t>ZSRR-DIESNOGORSK</t>
  </si>
  <si>
    <t>ZSRR-KISLOWODSK</t>
  </si>
  <si>
    <t>ZSRR-NALCZYK</t>
  </si>
  <si>
    <t>ZSRR-NOWOSYBIRSK</t>
  </si>
  <si>
    <t>ZSRR-SOCZI</t>
  </si>
  <si>
    <t>ZSRR-MAGNITOGORSK</t>
  </si>
  <si>
    <t>ZSRR-DUBNA</t>
  </si>
  <si>
    <t>USA-CHICAGO II</t>
  </si>
  <si>
    <t>USA-CHICAGO III</t>
  </si>
  <si>
    <t>USA-DETROIT</t>
  </si>
  <si>
    <t>USA-MILWAUKEE</t>
  </si>
  <si>
    <t>USA-LOS ANGELES</t>
  </si>
  <si>
    <t>USA-BOSTON</t>
  </si>
  <si>
    <t>USA-BUFFALO</t>
  </si>
  <si>
    <t>USA-PASSAIC</t>
  </si>
  <si>
    <t>USA-NOWY JORK III</t>
  </si>
  <si>
    <t>USA-MIAMI</t>
  </si>
  <si>
    <t>CSRF-PARTIZANSKE</t>
  </si>
  <si>
    <t>WENEZUELA-CARACAS</t>
  </si>
  <si>
    <t>Algieria</t>
  </si>
  <si>
    <t>Argentyna</t>
  </si>
  <si>
    <t>Australia</t>
  </si>
  <si>
    <t>Austria</t>
  </si>
  <si>
    <t>Belgia</t>
  </si>
  <si>
    <t>Bułgaria</t>
  </si>
  <si>
    <t>Chiny</t>
  </si>
  <si>
    <t>Cypr</t>
  </si>
  <si>
    <t>Czechosłowacja</t>
  </si>
  <si>
    <t>Dania</t>
  </si>
  <si>
    <t>Egipt</t>
  </si>
  <si>
    <t>Finlandia</t>
  </si>
  <si>
    <t>Francja</t>
  </si>
  <si>
    <t>Grecja</t>
  </si>
  <si>
    <t>Hiszpania</t>
  </si>
  <si>
    <t>Holandia</t>
  </si>
  <si>
    <t>Indie</t>
  </si>
  <si>
    <t>Izrael</t>
  </si>
  <si>
    <t>Japonia</t>
  </si>
  <si>
    <t>Jugosławia</t>
  </si>
  <si>
    <t>Kanada</t>
  </si>
  <si>
    <t>Kenia</t>
  </si>
  <si>
    <t>Libia</t>
  </si>
  <si>
    <t>Maroko</t>
  </si>
  <si>
    <t>Norwegia</t>
  </si>
  <si>
    <t>Portugalia</t>
  </si>
  <si>
    <t>Niemcy</t>
  </si>
  <si>
    <t>Rumunia</t>
  </si>
  <si>
    <t>Syria</t>
  </si>
  <si>
    <t>Szwecja</t>
  </si>
  <si>
    <t>Tajlandia</t>
  </si>
  <si>
    <t>Tunezja</t>
  </si>
  <si>
    <t>Turcja</t>
  </si>
  <si>
    <t>Nr</t>
  </si>
  <si>
    <t>Państwo</t>
  </si>
  <si>
    <t>Miasto</t>
  </si>
  <si>
    <t>Ważne</t>
  </si>
  <si>
    <t>Nieważne</t>
  </si>
  <si>
    <t>Bartoszcze</t>
  </si>
  <si>
    <t>Cimoszewicz</t>
  </si>
  <si>
    <t>Mazowiecki</t>
  </si>
  <si>
    <t>Moczulski</t>
  </si>
  <si>
    <t>Tymiński</t>
  </si>
  <si>
    <t>Wałęsa</t>
  </si>
  <si>
    <t>Korea Południowa</t>
  </si>
  <si>
    <t>USA</t>
  </si>
  <si>
    <t>Węgry</t>
  </si>
  <si>
    <t>Wielka Brytania</t>
  </si>
  <si>
    <t>Irlandia</t>
  </si>
  <si>
    <t>Włochy</t>
  </si>
  <si>
    <t>ZSRR</t>
  </si>
  <si>
    <t>Urugwaj</t>
  </si>
  <si>
    <t>Zair</t>
  </si>
  <si>
    <t>Etiopia</t>
  </si>
  <si>
    <t>Nigeria</t>
  </si>
  <si>
    <t>Iran</t>
  </si>
  <si>
    <t>Korea Północna</t>
  </si>
  <si>
    <t>Nowa Zelandia</t>
  </si>
  <si>
    <t>Botswana</t>
  </si>
  <si>
    <t>RPA</t>
  </si>
  <si>
    <t>Zimbabwe</t>
  </si>
  <si>
    <t>Wietnam</t>
  </si>
  <si>
    <t>Indonezja</t>
  </si>
  <si>
    <t>Brazylia</t>
  </si>
  <si>
    <t>Irak</t>
  </si>
  <si>
    <t>Wenezuela</t>
  </si>
  <si>
    <t>L. obw.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</si>
</sst>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2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">
      <selection activeCell="G1" sqref="G1"/>
    </sheetView>
  </sheetViews>
  <sheetFormatPr defaultColWidth="9.00390625" defaultRowHeight="15.75"/>
  <cols>
    <col min="1" max="1" width="15.25390625" style="0" bestFit="1" customWidth="1"/>
  </cols>
  <sheetData>
    <row r="1" spans="1:12" ht="15.75">
      <c r="A1" s="1" t="s">
        <v>213</v>
      </c>
      <c r="B1" s="1" t="s">
        <v>245</v>
      </c>
      <c r="C1" s="1" t="s">
        <v>0</v>
      </c>
      <c r="D1" s="1" t="s">
        <v>1</v>
      </c>
      <c r="E1" s="1" t="s">
        <v>215</v>
      </c>
      <c r="F1" s="1" t="s">
        <v>216</v>
      </c>
      <c r="G1" s="1" t="s">
        <v>217</v>
      </c>
      <c r="H1" s="1" t="s">
        <v>218</v>
      </c>
      <c r="I1" s="1" t="s">
        <v>219</v>
      </c>
      <c r="J1" s="1" t="s">
        <v>220</v>
      </c>
      <c r="K1" s="1" t="s">
        <v>221</v>
      </c>
      <c r="L1" s="1" t="s">
        <v>222</v>
      </c>
    </row>
    <row r="2" spans="1:12" ht="15.75">
      <c r="A2" t="s">
        <v>179</v>
      </c>
      <c r="B2">
        <f>COUNTIF(Obwody!B$2:B$178,A2)</f>
        <v>1</v>
      </c>
      <c r="C2">
        <f>SUMIF(Obwody!$B$2:$B$178,$A2,Obwody!D$2:D$178)</f>
        <v>458</v>
      </c>
      <c r="D2">
        <f>SUMIF(Obwody!$B$2:$B$178,$A2,Obwody!E$2:E$178)</f>
        <v>246</v>
      </c>
      <c r="E2">
        <f>SUMIF(Obwody!$B$2:$B$178,$A2,Obwody!F$2:F$178)</f>
        <v>244</v>
      </c>
      <c r="F2">
        <f>SUMIF(Obwody!$B$2:$B$178,$A2,Obwody!G$2:G$178)</f>
        <v>2</v>
      </c>
      <c r="G2">
        <f>SUMIF(Obwody!$B$2:$B$178,$A2,Obwody!H$2:H$178)</f>
        <v>3</v>
      </c>
      <c r="H2">
        <f>SUMIF(Obwody!$B$2:$B$178,$A2,Obwody!I$2:I$178)</f>
        <v>21</v>
      </c>
      <c r="I2">
        <f>SUMIF(Obwody!$B$2:$B$178,$A2,Obwody!J$2:J$178)</f>
        <v>141</v>
      </c>
      <c r="J2">
        <f>SUMIF(Obwody!$B$2:$B$178,$A2,Obwody!K$2:K$178)</f>
        <v>2</v>
      </c>
      <c r="K2">
        <f>SUMIF(Obwody!$B$2:$B$178,$A2,Obwody!L$2:L$178)</f>
        <v>16</v>
      </c>
      <c r="L2">
        <f>SUMIF(Obwody!$B$2:$B$178,$A2,Obwody!M$2:M$178)</f>
        <v>61</v>
      </c>
    </row>
    <row r="3" spans="1:12" ht="15.75">
      <c r="A3" t="s">
        <v>180</v>
      </c>
      <c r="B3">
        <f>COUNTIF(Obwody!B$2:B$178,A3)</f>
        <v>1</v>
      </c>
      <c r="C3">
        <f>SUMIF(Obwody!$B$2:$B$178,$A3,Obwody!D$2:D$178)</f>
        <v>1118</v>
      </c>
      <c r="D3">
        <f>SUMIF(Obwody!$B$2:$B$178,$A3,Obwody!E$2:E$178)</f>
        <v>779</v>
      </c>
      <c r="E3">
        <f>SUMIF(Obwody!$B$2:$B$178,$A3,Obwody!F$2:F$178)</f>
        <v>774</v>
      </c>
      <c r="F3">
        <f>SUMIF(Obwody!$B$2:$B$178,$A3,Obwody!G$2:G$178)</f>
        <v>5</v>
      </c>
      <c r="G3">
        <f>SUMIF(Obwody!$B$2:$B$178,$A3,Obwody!H$2:H$178)</f>
        <v>4</v>
      </c>
      <c r="H3">
        <f>SUMIF(Obwody!$B$2:$B$178,$A3,Obwody!I$2:I$178)</f>
        <v>10</v>
      </c>
      <c r="I3">
        <f>SUMIF(Obwody!$B$2:$B$178,$A3,Obwody!J$2:J$178)</f>
        <v>175</v>
      </c>
      <c r="J3">
        <f>SUMIF(Obwody!$B$2:$B$178,$A3,Obwody!K$2:K$178)</f>
        <v>5</v>
      </c>
      <c r="K3">
        <f>SUMIF(Obwody!$B$2:$B$178,$A3,Obwody!L$2:L$178)</f>
        <v>14</v>
      </c>
      <c r="L3">
        <f>SUMIF(Obwody!$B$2:$B$178,$A3,Obwody!M$2:M$178)</f>
        <v>566</v>
      </c>
    </row>
    <row r="4" spans="1:12" ht="15.75">
      <c r="A4" t="s">
        <v>181</v>
      </c>
      <c r="B4">
        <f>COUNTIF(Obwody!B$2:B$178,A4)</f>
        <v>2</v>
      </c>
      <c r="C4">
        <f>SUMIF(Obwody!$B$2:$B$178,$A4,Obwody!D$2:D$178)</f>
        <v>1608</v>
      </c>
      <c r="D4">
        <f>SUMIF(Obwody!$B$2:$B$178,$A4,Obwody!E$2:E$178)</f>
        <v>1543</v>
      </c>
      <c r="E4">
        <f>SUMIF(Obwody!$B$2:$B$178,$A4,Obwody!F$2:F$178)</f>
        <v>1543</v>
      </c>
      <c r="F4">
        <f>SUMIF(Obwody!$B$2:$B$178,$A4,Obwody!G$2:G$178)</f>
        <v>0</v>
      </c>
      <c r="G4">
        <f>SUMIF(Obwody!$B$2:$B$178,$A4,Obwody!H$2:H$178)</f>
        <v>9</v>
      </c>
      <c r="H4">
        <f>SUMIF(Obwody!$B$2:$B$178,$A4,Obwody!I$2:I$178)</f>
        <v>7</v>
      </c>
      <c r="I4">
        <f>SUMIF(Obwody!$B$2:$B$178,$A4,Obwody!J$2:J$178)</f>
        <v>558</v>
      </c>
      <c r="J4">
        <f>SUMIF(Obwody!$B$2:$B$178,$A4,Obwody!K$2:K$178)</f>
        <v>60</v>
      </c>
      <c r="K4">
        <f>SUMIF(Obwody!$B$2:$B$178,$A4,Obwody!L$2:L$178)</f>
        <v>61</v>
      </c>
      <c r="L4">
        <f>SUMIF(Obwody!$B$2:$B$178,$A4,Obwody!M$2:M$178)</f>
        <v>848</v>
      </c>
    </row>
    <row r="5" spans="1:12" ht="15.75">
      <c r="A5" t="s">
        <v>182</v>
      </c>
      <c r="B5">
        <f>COUNTIF(Obwody!B$2:B$178,A5)</f>
        <v>1</v>
      </c>
      <c r="C5">
        <f>SUMIF(Obwody!$B$2:$B$178,$A5,Obwody!D$2:D$178)</f>
        <v>3187</v>
      </c>
      <c r="D5">
        <f>SUMIF(Obwody!$B$2:$B$178,$A5,Obwody!E$2:E$178)</f>
        <v>3081</v>
      </c>
      <c r="E5">
        <f>SUMIF(Obwody!$B$2:$B$178,$A5,Obwody!F$2:F$178)</f>
        <v>3068</v>
      </c>
      <c r="F5">
        <f>SUMIF(Obwody!$B$2:$B$178,$A5,Obwody!G$2:G$178)</f>
        <v>13</v>
      </c>
      <c r="G5">
        <f>SUMIF(Obwody!$B$2:$B$178,$A5,Obwody!H$2:H$178)</f>
        <v>27</v>
      </c>
      <c r="H5">
        <f>SUMIF(Obwody!$B$2:$B$178,$A5,Obwody!I$2:I$178)</f>
        <v>89</v>
      </c>
      <c r="I5">
        <f>SUMIF(Obwody!$B$2:$B$178,$A5,Obwody!J$2:J$178)</f>
        <v>1469</v>
      </c>
      <c r="J5">
        <f>SUMIF(Obwody!$B$2:$B$178,$A5,Obwody!K$2:K$178)</f>
        <v>49</v>
      </c>
      <c r="K5">
        <f>SUMIF(Obwody!$B$2:$B$178,$A5,Obwody!L$2:L$178)</f>
        <v>140</v>
      </c>
      <c r="L5">
        <f>SUMIF(Obwody!$B$2:$B$178,$A5,Obwody!M$2:M$178)</f>
        <v>1294</v>
      </c>
    </row>
    <row r="6" spans="1:12" ht="15.75">
      <c r="A6" t="s">
        <v>183</v>
      </c>
      <c r="B6">
        <f>COUNTIF(Obwody!B$2:B$178,A6)</f>
        <v>1</v>
      </c>
      <c r="C6">
        <f>SUMIF(Obwody!$B$2:$B$178,$A6,Obwody!D$2:D$178)</f>
        <v>1303</v>
      </c>
      <c r="D6">
        <f>SUMIF(Obwody!$B$2:$B$178,$A6,Obwody!E$2:E$178)</f>
        <v>1303</v>
      </c>
      <c r="E6">
        <f>SUMIF(Obwody!$B$2:$B$178,$A6,Obwody!F$2:F$178)</f>
        <v>1295</v>
      </c>
      <c r="F6">
        <f>SUMIF(Obwody!$B$2:$B$178,$A6,Obwody!G$2:G$178)</f>
        <v>8</v>
      </c>
      <c r="G6">
        <f>SUMIF(Obwody!$B$2:$B$178,$A6,Obwody!H$2:H$178)</f>
        <v>8</v>
      </c>
      <c r="H6">
        <f>SUMIF(Obwody!$B$2:$B$178,$A6,Obwody!I$2:I$178)</f>
        <v>45</v>
      </c>
      <c r="I6">
        <f>SUMIF(Obwody!$B$2:$B$178,$A6,Obwody!J$2:J$178)</f>
        <v>698</v>
      </c>
      <c r="J6">
        <f>SUMIF(Obwody!$B$2:$B$178,$A6,Obwody!K$2:K$178)</f>
        <v>15</v>
      </c>
      <c r="K6">
        <f>SUMIF(Obwody!$B$2:$B$178,$A6,Obwody!L$2:L$178)</f>
        <v>77</v>
      </c>
      <c r="L6">
        <f>SUMIF(Obwody!$B$2:$B$178,$A6,Obwody!M$2:M$178)</f>
        <v>452</v>
      </c>
    </row>
    <row r="7" spans="1:12" ht="15.75">
      <c r="A7" t="s">
        <v>237</v>
      </c>
      <c r="B7">
        <f>COUNTIF(Obwody!B$2:B$178,A7)</f>
        <v>1</v>
      </c>
      <c r="C7">
        <f>SUMIF(Obwody!$B$2:$B$178,$A7,Obwody!D$2:D$178)</f>
        <v>28</v>
      </c>
      <c r="D7">
        <f>SUMIF(Obwody!$B$2:$B$178,$A7,Obwody!E$2:E$178)</f>
        <v>24</v>
      </c>
      <c r="E7">
        <f>SUMIF(Obwody!$B$2:$B$178,$A7,Obwody!F$2:F$178)</f>
        <v>24</v>
      </c>
      <c r="F7">
        <f>SUMIF(Obwody!$B$2:$B$178,$A7,Obwody!G$2:G$178)</f>
        <v>0</v>
      </c>
      <c r="G7">
        <f>SUMIF(Obwody!$B$2:$B$178,$A7,Obwody!H$2:H$178)</f>
        <v>0</v>
      </c>
      <c r="H7">
        <f>SUMIF(Obwody!$B$2:$B$178,$A7,Obwody!I$2:I$178)</f>
        <v>0</v>
      </c>
      <c r="I7">
        <f>SUMIF(Obwody!$B$2:$B$178,$A7,Obwody!J$2:J$178)</f>
        <v>17</v>
      </c>
      <c r="J7">
        <f>SUMIF(Obwody!$B$2:$B$178,$A7,Obwody!K$2:K$178)</f>
        <v>0</v>
      </c>
      <c r="K7">
        <f>SUMIF(Obwody!$B$2:$B$178,$A7,Obwody!L$2:L$178)</f>
        <v>1</v>
      </c>
      <c r="L7">
        <f>SUMIF(Obwody!$B$2:$B$178,$A7,Obwody!M$2:M$178)</f>
        <v>6</v>
      </c>
    </row>
    <row r="8" spans="1:12" ht="15.75">
      <c r="A8" t="s">
        <v>242</v>
      </c>
      <c r="B8">
        <f>COUNTIF(Obwody!B$2:B$178,A8)</f>
        <v>4</v>
      </c>
      <c r="C8">
        <f>SUMIF(Obwody!$B$2:$B$178,$A8,Obwody!D$2:D$178)</f>
        <v>457</v>
      </c>
      <c r="D8">
        <f>SUMIF(Obwody!$B$2:$B$178,$A8,Obwody!E$2:E$178)</f>
        <v>438</v>
      </c>
      <c r="E8">
        <f>SUMIF(Obwody!$B$2:$B$178,$A8,Obwody!F$2:F$178)</f>
        <v>438</v>
      </c>
      <c r="F8">
        <f>SUMIF(Obwody!$B$2:$B$178,$A8,Obwody!G$2:G$178)</f>
        <v>0</v>
      </c>
      <c r="G8">
        <f>SUMIF(Obwody!$B$2:$B$178,$A8,Obwody!H$2:H$178)</f>
        <v>3</v>
      </c>
      <c r="H8">
        <f>SUMIF(Obwody!$B$2:$B$178,$A8,Obwody!I$2:I$178)</f>
        <v>2</v>
      </c>
      <c r="I8">
        <f>SUMIF(Obwody!$B$2:$B$178,$A8,Obwody!J$2:J$178)</f>
        <v>220</v>
      </c>
      <c r="J8">
        <f>SUMIF(Obwody!$B$2:$B$178,$A8,Obwody!K$2:K$178)</f>
        <v>4</v>
      </c>
      <c r="K8">
        <f>SUMIF(Obwody!$B$2:$B$178,$A8,Obwody!L$2:L$178)</f>
        <v>21</v>
      </c>
      <c r="L8">
        <f>SUMIF(Obwody!$B$2:$B$178,$A8,Obwody!M$2:M$178)</f>
        <v>188</v>
      </c>
    </row>
    <row r="9" spans="1:12" ht="15.75">
      <c r="A9" t="s">
        <v>184</v>
      </c>
      <c r="B9">
        <f>COUNTIF(Obwody!B$2:B$178,A9)</f>
        <v>5</v>
      </c>
      <c r="C9">
        <f>SUMIF(Obwody!$B$2:$B$178,$A9,Obwody!D$2:D$178)</f>
        <v>1976</v>
      </c>
      <c r="D9">
        <f>SUMIF(Obwody!$B$2:$B$178,$A9,Obwody!E$2:E$178)</f>
        <v>1488</v>
      </c>
      <c r="E9">
        <f>SUMIF(Obwody!$B$2:$B$178,$A9,Obwody!F$2:F$178)</f>
        <v>1426</v>
      </c>
      <c r="F9">
        <f>SUMIF(Obwody!$B$2:$B$178,$A9,Obwody!G$2:G$178)</f>
        <v>62</v>
      </c>
      <c r="G9">
        <f>SUMIF(Obwody!$B$2:$B$178,$A9,Obwody!H$2:H$178)</f>
        <v>74</v>
      </c>
      <c r="H9">
        <f>SUMIF(Obwody!$B$2:$B$178,$A9,Obwody!I$2:I$178)</f>
        <v>128</v>
      </c>
      <c r="I9">
        <f>SUMIF(Obwody!$B$2:$B$178,$A9,Obwody!J$2:J$178)</f>
        <v>461</v>
      </c>
      <c r="J9">
        <f>SUMIF(Obwody!$B$2:$B$178,$A9,Obwody!K$2:K$178)</f>
        <v>35</v>
      </c>
      <c r="K9">
        <f>SUMIF(Obwody!$B$2:$B$178,$A9,Obwody!L$2:L$178)</f>
        <v>248</v>
      </c>
      <c r="L9">
        <f>SUMIF(Obwody!$B$2:$B$178,$A9,Obwody!M$2:M$178)</f>
        <v>480</v>
      </c>
    </row>
    <row r="10" spans="1:12" ht="15.75">
      <c r="A10" t="s">
        <v>185</v>
      </c>
      <c r="B10">
        <f>COUNTIF(Obwody!B$2:B$178,A10)</f>
        <v>2</v>
      </c>
      <c r="C10">
        <f>SUMIF(Obwody!$B$2:$B$178,$A10,Obwody!D$2:D$178)</f>
        <v>424</v>
      </c>
      <c r="D10">
        <f>SUMIF(Obwody!$B$2:$B$178,$A10,Obwody!E$2:E$178)</f>
        <v>404</v>
      </c>
      <c r="E10">
        <f>SUMIF(Obwody!$B$2:$B$178,$A10,Obwody!F$2:F$178)</f>
        <v>394</v>
      </c>
      <c r="F10">
        <f>SUMIF(Obwody!$B$2:$B$178,$A10,Obwody!G$2:G$178)</f>
        <v>10</v>
      </c>
      <c r="G10">
        <f>SUMIF(Obwody!$B$2:$B$178,$A10,Obwody!H$2:H$178)</f>
        <v>3</v>
      </c>
      <c r="H10">
        <f>SUMIF(Obwody!$B$2:$B$178,$A10,Obwody!I$2:I$178)</f>
        <v>39</v>
      </c>
      <c r="I10">
        <f>SUMIF(Obwody!$B$2:$B$178,$A10,Obwody!J$2:J$178)</f>
        <v>191</v>
      </c>
      <c r="J10">
        <f>SUMIF(Obwody!$B$2:$B$178,$A10,Obwody!K$2:K$178)</f>
        <v>2</v>
      </c>
      <c r="K10">
        <f>SUMIF(Obwody!$B$2:$B$178,$A10,Obwody!L$2:L$178)</f>
        <v>33</v>
      </c>
      <c r="L10">
        <f>SUMIF(Obwody!$B$2:$B$178,$A10,Obwody!M$2:M$178)</f>
        <v>126</v>
      </c>
    </row>
    <row r="11" spans="1:12" ht="15.75">
      <c r="A11" t="s">
        <v>186</v>
      </c>
      <c r="B11">
        <f>COUNTIF(Obwody!B$2:B$178,A11)</f>
        <v>1</v>
      </c>
      <c r="C11">
        <f>SUMIF(Obwody!$B$2:$B$178,$A11,Obwody!D$2:D$178)</f>
        <v>99</v>
      </c>
      <c r="D11">
        <f>SUMIF(Obwody!$B$2:$B$178,$A11,Obwody!E$2:E$178)</f>
        <v>70</v>
      </c>
      <c r="E11">
        <f>SUMIF(Obwody!$B$2:$B$178,$A11,Obwody!F$2:F$178)</f>
        <v>69</v>
      </c>
      <c r="F11">
        <f>SUMIF(Obwody!$B$2:$B$178,$A11,Obwody!G$2:G$178)</f>
        <v>1</v>
      </c>
      <c r="G11">
        <f>SUMIF(Obwody!$B$2:$B$178,$A11,Obwody!H$2:H$178)</f>
        <v>0</v>
      </c>
      <c r="H11">
        <f>SUMIF(Obwody!$B$2:$B$178,$A11,Obwody!I$2:I$178)</f>
        <v>3</v>
      </c>
      <c r="I11">
        <f>SUMIF(Obwody!$B$2:$B$178,$A11,Obwody!J$2:J$178)</f>
        <v>50</v>
      </c>
      <c r="J11">
        <f>SUMIF(Obwody!$B$2:$B$178,$A11,Obwody!K$2:K$178)</f>
        <v>0</v>
      </c>
      <c r="K11">
        <f>SUMIF(Obwody!$B$2:$B$178,$A11,Obwody!L$2:L$178)</f>
        <v>2</v>
      </c>
      <c r="L11">
        <f>SUMIF(Obwody!$B$2:$B$178,$A11,Obwody!M$2:M$178)</f>
        <v>14</v>
      </c>
    </row>
    <row r="12" spans="1:12" ht="15.75">
      <c r="A12" t="s">
        <v>187</v>
      </c>
      <c r="B12">
        <f>COUNTIF(Obwody!B$2:B$178,A12)</f>
        <v>28</v>
      </c>
      <c r="C12">
        <f>SUMIF(Obwody!$B$2:$B$178,$A12,Obwody!D$2:D$178)</f>
        <v>29072</v>
      </c>
      <c r="D12">
        <f>SUMIF(Obwody!$B$2:$B$178,$A12,Obwody!E$2:E$178)</f>
        <v>16721</v>
      </c>
      <c r="E12">
        <f>SUMIF(Obwody!$B$2:$B$178,$A12,Obwody!F$2:F$178)</f>
        <v>16086</v>
      </c>
      <c r="F12">
        <f>SUMIF(Obwody!$B$2:$B$178,$A12,Obwody!G$2:G$178)</f>
        <v>635</v>
      </c>
      <c r="G12">
        <f>SUMIF(Obwody!$B$2:$B$178,$A12,Obwody!H$2:H$178)</f>
        <v>553</v>
      </c>
      <c r="H12">
        <f>SUMIF(Obwody!$B$2:$B$178,$A12,Obwody!I$2:I$178)</f>
        <v>951</v>
      </c>
      <c r="I12">
        <f>SUMIF(Obwody!$B$2:$B$178,$A12,Obwody!J$2:J$178)</f>
        <v>3055</v>
      </c>
      <c r="J12">
        <f>SUMIF(Obwody!$B$2:$B$178,$A12,Obwody!K$2:K$178)</f>
        <v>587</v>
      </c>
      <c r="K12">
        <f>SUMIF(Obwody!$B$2:$B$178,$A12,Obwody!L$2:L$178)</f>
        <v>3995</v>
      </c>
      <c r="L12">
        <f>SUMIF(Obwody!$B$2:$B$178,$A12,Obwody!M$2:M$178)</f>
        <v>6945</v>
      </c>
    </row>
    <row r="13" spans="1:12" ht="15.75">
      <c r="A13" t="s">
        <v>188</v>
      </c>
      <c r="B13">
        <f>COUNTIF(Obwody!B$2:B$178,A13)</f>
        <v>1</v>
      </c>
      <c r="C13">
        <f>SUMIF(Obwody!$B$2:$B$178,$A13,Obwody!D$2:D$178)</f>
        <v>468</v>
      </c>
      <c r="D13">
        <f>SUMIF(Obwody!$B$2:$B$178,$A13,Obwody!E$2:E$178)</f>
        <v>452</v>
      </c>
      <c r="E13">
        <f>SUMIF(Obwody!$B$2:$B$178,$A13,Obwody!F$2:F$178)</f>
        <v>449</v>
      </c>
      <c r="F13">
        <f>SUMIF(Obwody!$B$2:$B$178,$A13,Obwody!G$2:G$178)</f>
        <v>3</v>
      </c>
      <c r="G13">
        <f>SUMIF(Obwody!$B$2:$B$178,$A13,Obwody!H$2:H$178)</f>
        <v>4</v>
      </c>
      <c r="H13">
        <f>SUMIF(Obwody!$B$2:$B$178,$A13,Obwody!I$2:I$178)</f>
        <v>22</v>
      </c>
      <c r="I13">
        <f>SUMIF(Obwody!$B$2:$B$178,$A13,Obwody!J$2:J$178)</f>
        <v>217</v>
      </c>
      <c r="J13">
        <f>SUMIF(Obwody!$B$2:$B$178,$A13,Obwody!K$2:K$178)</f>
        <v>9</v>
      </c>
      <c r="K13">
        <f>SUMIF(Obwody!$B$2:$B$178,$A13,Obwody!L$2:L$178)</f>
        <v>18</v>
      </c>
      <c r="L13">
        <f>SUMIF(Obwody!$B$2:$B$178,$A13,Obwody!M$2:M$178)</f>
        <v>179</v>
      </c>
    </row>
    <row r="14" spans="1:12" ht="15.75">
      <c r="A14" t="s">
        <v>189</v>
      </c>
      <c r="B14">
        <f>COUNTIF(Obwody!B$2:B$178,A14)</f>
        <v>1</v>
      </c>
      <c r="C14">
        <f>SUMIF(Obwody!$B$2:$B$178,$A14,Obwody!D$2:D$178)</f>
        <v>291</v>
      </c>
      <c r="D14">
        <f>SUMIF(Obwody!$B$2:$B$178,$A14,Obwody!E$2:E$178)</f>
        <v>259</v>
      </c>
      <c r="E14">
        <f>SUMIF(Obwody!$B$2:$B$178,$A14,Obwody!F$2:F$178)</f>
        <v>257</v>
      </c>
      <c r="F14">
        <f>SUMIF(Obwody!$B$2:$B$178,$A14,Obwody!G$2:G$178)</f>
        <v>2</v>
      </c>
      <c r="G14">
        <f>SUMIF(Obwody!$B$2:$B$178,$A14,Obwody!H$2:H$178)</f>
        <v>1</v>
      </c>
      <c r="H14">
        <f>SUMIF(Obwody!$B$2:$B$178,$A14,Obwody!I$2:I$178)</f>
        <v>11</v>
      </c>
      <c r="I14">
        <f>SUMIF(Obwody!$B$2:$B$178,$A14,Obwody!J$2:J$178)</f>
        <v>124</v>
      </c>
      <c r="J14">
        <f>SUMIF(Obwody!$B$2:$B$178,$A14,Obwody!K$2:K$178)</f>
        <v>4</v>
      </c>
      <c r="K14">
        <f>SUMIF(Obwody!$B$2:$B$178,$A14,Obwody!L$2:L$178)</f>
        <v>30</v>
      </c>
      <c r="L14">
        <f>SUMIF(Obwody!$B$2:$B$178,$A14,Obwody!M$2:M$178)</f>
        <v>87</v>
      </c>
    </row>
    <row r="15" spans="1:12" ht="15.75">
      <c r="A15" t="s">
        <v>232</v>
      </c>
      <c r="B15">
        <f>COUNTIF(Obwody!B$2:B$178,A15)</f>
        <v>1</v>
      </c>
      <c r="C15">
        <f>SUMIF(Obwody!$B$2:$B$178,$A15,Obwody!D$2:D$178)</f>
        <v>53</v>
      </c>
      <c r="D15">
        <f>SUMIF(Obwody!$B$2:$B$178,$A15,Obwody!E$2:E$178)</f>
        <v>53</v>
      </c>
      <c r="E15">
        <f>SUMIF(Obwody!$B$2:$B$178,$A15,Obwody!F$2:F$178)</f>
        <v>53</v>
      </c>
      <c r="F15">
        <f>SUMIF(Obwody!$B$2:$B$178,$A15,Obwody!G$2:G$178)</f>
        <v>0</v>
      </c>
      <c r="G15">
        <f>SUMIF(Obwody!$B$2:$B$178,$A15,Obwody!H$2:H$178)</f>
        <v>1</v>
      </c>
      <c r="H15">
        <f>SUMIF(Obwody!$B$2:$B$178,$A15,Obwody!I$2:I$178)</f>
        <v>2</v>
      </c>
      <c r="I15">
        <f>SUMIF(Obwody!$B$2:$B$178,$A15,Obwody!J$2:J$178)</f>
        <v>23</v>
      </c>
      <c r="J15">
        <f>SUMIF(Obwody!$B$2:$B$178,$A15,Obwody!K$2:K$178)</f>
        <v>1</v>
      </c>
      <c r="K15">
        <f>SUMIF(Obwody!$B$2:$B$178,$A15,Obwody!L$2:L$178)</f>
        <v>3</v>
      </c>
      <c r="L15">
        <f>SUMIF(Obwody!$B$2:$B$178,$A15,Obwody!M$2:M$178)</f>
        <v>23</v>
      </c>
    </row>
    <row r="16" spans="1:12" ht="15.75">
      <c r="A16" t="s">
        <v>190</v>
      </c>
      <c r="B16">
        <f>COUNTIF(Obwody!B$2:B$178,A16)</f>
        <v>1</v>
      </c>
      <c r="C16">
        <f>SUMIF(Obwody!$B$2:$B$178,$A16,Obwody!D$2:D$178)</f>
        <v>332</v>
      </c>
      <c r="D16">
        <f>SUMIF(Obwody!$B$2:$B$178,$A16,Obwody!E$2:E$178)</f>
        <v>318</v>
      </c>
      <c r="E16">
        <f>SUMIF(Obwody!$B$2:$B$178,$A16,Obwody!F$2:F$178)</f>
        <v>315</v>
      </c>
      <c r="F16">
        <f>SUMIF(Obwody!$B$2:$B$178,$A16,Obwody!G$2:G$178)</f>
        <v>3</v>
      </c>
      <c r="G16">
        <f>SUMIF(Obwody!$B$2:$B$178,$A16,Obwody!H$2:H$178)</f>
        <v>3</v>
      </c>
      <c r="H16">
        <f>SUMIF(Obwody!$B$2:$B$178,$A16,Obwody!I$2:I$178)</f>
        <v>20</v>
      </c>
      <c r="I16">
        <f>SUMIF(Obwody!$B$2:$B$178,$A16,Obwody!J$2:J$178)</f>
        <v>167</v>
      </c>
      <c r="J16">
        <f>SUMIF(Obwody!$B$2:$B$178,$A16,Obwody!K$2:K$178)</f>
        <v>3</v>
      </c>
      <c r="K16">
        <f>SUMIF(Obwody!$B$2:$B$178,$A16,Obwody!L$2:L$178)</f>
        <v>12</v>
      </c>
      <c r="L16">
        <f>SUMIF(Obwody!$B$2:$B$178,$A16,Obwody!M$2:M$178)</f>
        <v>110</v>
      </c>
    </row>
    <row r="17" spans="1:12" ht="15.75">
      <c r="A17" t="s">
        <v>191</v>
      </c>
      <c r="B17">
        <f>COUNTIF(Obwody!B$2:B$178,A17)</f>
        <v>6</v>
      </c>
      <c r="C17">
        <f>SUMIF(Obwody!$B$2:$B$178,$A17,Obwody!D$2:D$178)</f>
        <v>8050</v>
      </c>
      <c r="D17">
        <f>SUMIF(Obwody!$B$2:$B$178,$A17,Obwody!E$2:E$178)</f>
        <v>7716</v>
      </c>
      <c r="E17">
        <f>SUMIF(Obwody!$B$2:$B$178,$A17,Obwody!F$2:F$178)</f>
        <v>7662</v>
      </c>
      <c r="F17">
        <f>SUMIF(Obwody!$B$2:$B$178,$A17,Obwody!G$2:G$178)</f>
        <v>54</v>
      </c>
      <c r="G17">
        <f>SUMIF(Obwody!$B$2:$B$178,$A17,Obwody!H$2:H$178)</f>
        <v>46</v>
      </c>
      <c r="H17">
        <f>SUMIF(Obwody!$B$2:$B$178,$A17,Obwody!I$2:I$178)</f>
        <v>152</v>
      </c>
      <c r="I17">
        <f>SUMIF(Obwody!$B$2:$B$178,$A17,Obwody!J$2:J$178)</f>
        <v>4159</v>
      </c>
      <c r="J17">
        <f>SUMIF(Obwody!$B$2:$B$178,$A17,Obwody!K$2:K$178)</f>
        <v>175</v>
      </c>
      <c r="K17">
        <f>SUMIF(Obwody!$B$2:$B$178,$A17,Obwody!L$2:L$178)</f>
        <v>265</v>
      </c>
      <c r="L17">
        <f>SUMIF(Obwody!$B$2:$B$178,$A17,Obwody!M$2:M$178)</f>
        <v>2865</v>
      </c>
    </row>
    <row r="18" spans="1:12" ht="15.75">
      <c r="A18" t="s">
        <v>192</v>
      </c>
      <c r="B18">
        <f>COUNTIF(Obwody!B$2:B$178,A18)</f>
        <v>1</v>
      </c>
      <c r="C18">
        <f>SUMIF(Obwody!$B$2:$B$178,$A18,Obwody!D$2:D$178)</f>
        <v>840</v>
      </c>
      <c r="D18">
        <f>SUMIF(Obwody!$B$2:$B$178,$A18,Obwody!E$2:E$178)</f>
        <v>826</v>
      </c>
      <c r="E18">
        <f>SUMIF(Obwody!$B$2:$B$178,$A18,Obwody!F$2:F$178)</f>
        <v>825</v>
      </c>
      <c r="F18">
        <f>SUMIF(Obwody!$B$2:$B$178,$A18,Obwody!G$2:G$178)</f>
        <v>1</v>
      </c>
      <c r="G18">
        <f>SUMIF(Obwody!$B$2:$B$178,$A18,Obwody!H$2:H$178)</f>
        <v>7</v>
      </c>
      <c r="H18">
        <f>SUMIF(Obwody!$B$2:$B$178,$A18,Obwody!I$2:I$178)</f>
        <v>16</v>
      </c>
      <c r="I18">
        <f>SUMIF(Obwody!$B$2:$B$178,$A18,Obwody!J$2:J$178)</f>
        <v>449</v>
      </c>
      <c r="J18">
        <f>SUMIF(Obwody!$B$2:$B$178,$A18,Obwody!K$2:K$178)</f>
        <v>36</v>
      </c>
      <c r="K18">
        <f>SUMIF(Obwody!$B$2:$B$178,$A18,Obwody!L$2:L$178)</f>
        <v>75</v>
      </c>
      <c r="L18">
        <f>SUMIF(Obwody!$B$2:$B$178,$A18,Obwody!M$2:M$178)</f>
        <v>242</v>
      </c>
    </row>
    <row r="19" spans="1:12" ht="15.75">
      <c r="A19" t="s">
        <v>193</v>
      </c>
      <c r="B19">
        <f>COUNTIF(Obwody!B$2:B$178,A19)</f>
        <v>1</v>
      </c>
      <c r="C19">
        <f>SUMIF(Obwody!$B$2:$B$178,$A19,Obwody!D$2:D$178)</f>
        <v>299</v>
      </c>
      <c r="D19">
        <f>SUMIF(Obwody!$B$2:$B$178,$A19,Obwody!E$2:E$178)</f>
        <v>295</v>
      </c>
      <c r="E19">
        <f>SUMIF(Obwody!$B$2:$B$178,$A19,Obwody!F$2:F$178)</f>
        <v>294</v>
      </c>
      <c r="F19">
        <f>SUMIF(Obwody!$B$2:$B$178,$A19,Obwody!G$2:G$178)</f>
        <v>1</v>
      </c>
      <c r="G19">
        <f>SUMIF(Obwody!$B$2:$B$178,$A19,Obwody!H$2:H$178)</f>
        <v>4</v>
      </c>
      <c r="H19">
        <f>SUMIF(Obwody!$B$2:$B$178,$A19,Obwody!I$2:I$178)</f>
        <v>13</v>
      </c>
      <c r="I19">
        <f>SUMIF(Obwody!$B$2:$B$178,$A19,Obwody!J$2:J$178)</f>
        <v>191</v>
      </c>
      <c r="J19">
        <f>SUMIF(Obwody!$B$2:$B$178,$A19,Obwody!K$2:K$178)</f>
        <v>1</v>
      </c>
      <c r="K19">
        <f>SUMIF(Obwody!$B$2:$B$178,$A19,Obwody!L$2:L$178)</f>
        <v>16</v>
      </c>
      <c r="L19">
        <f>SUMIF(Obwody!$B$2:$B$178,$A19,Obwody!M$2:M$178)</f>
        <v>69</v>
      </c>
    </row>
    <row r="20" spans="1:12" ht="15.75">
      <c r="A20" t="s">
        <v>194</v>
      </c>
      <c r="B20">
        <f>COUNTIF(Obwody!B$2:B$178,A20)</f>
        <v>1</v>
      </c>
      <c r="C20">
        <f>SUMIF(Obwody!$B$2:$B$178,$A20,Obwody!D$2:D$178)</f>
        <v>732</v>
      </c>
      <c r="D20">
        <f>SUMIF(Obwody!$B$2:$B$178,$A20,Obwody!E$2:E$178)</f>
        <v>699</v>
      </c>
      <c r="E20">
        <f>SUMIF(Obwody!$B$2:$B$178,$A20,Obwody!F$2:F$178)</f>
        <v>693</v>
      </c>
      <c r="F20">
        <f>SUMIF(Obwody!$B$2:$B$178,$A20,Obwody!G$2:G$178)</f>
        <v>6</v>
      </c>
      <c r="G20">
        <f>SUMIF(Obwody!$B$2:$B$178,$A20,Obwody!H$2:H$178)</f>
        <v>5</v>
      </c>
      <c r="H20">
        <f>SUMIF(Obwody!$B$2:$B$178,$A20,Obwody!I$2:I$178)</f>
        <v>15</v>
      </c>
      <c r="I20">
        <f>SUMIF(Obwody!$B$2:$B$178,$A20,Obwody!J$2:J$178)</f>
        <v>467</v>
      </c>
      <c r="J20">
        <f>SUMIF(Obwody!$B$2:$B$178,$A20,Obwody!K$2:K$178)</f>
        <v>7</v>
      </c>
      <c r="K20">
        <f>SUMIF(Obwody!$B$2:$B$178,$A20,Obwody!L$2:L$178)</f>
        <v>20</v>
      </c>
      <c r="L20">
        <f>SUMIF(Obwody!$B$2:$B$178,$A20,Obwody!M$2:M$178)</f>
        <v>179</v>
      </c>
    </row>
    <row r="21" spans="1:12" ht="15.75">
      <c r="A21" t="s">
        <v>195</v>
      </c>
      <c r="B21">
        <f>COUNTIF(Obwody!B$2:B$178,A21)</f>
        <v>2</v>
      </c>
      <c r="C21">
        <f>SUMIF(Obwody!$B$2:$B$178,$A21,Obwody!D$2:D$178)</f>
        <v>140</v>
      </c>
      <c r="D21">
        <f>SUMIF(Obwody!$B$2:$B$178,$A21,Obwody!E$2:E$178)</f>
        <v>132</v>
      </c>
      <c r="E21">
        <f>SUMIF(Obwody!$B$2:$B$178,$A21,Obwody!F$2:F$178)</f>
        <v>131</v>
      </c>
      <c r="F21">
        <f>SUMIF(Obwody!$B$2:$B$178,$A21,Obwody!G$2:G$178)</f>
        <v>1</v>
      </c>
      <c r="G21">
        <f>SUMIF(Obwody!$B$2:$B$178,$A21,Obwody!H$2:H$178)</f>
        <v>4</v>
      </c>
      <c r="H21">
        <f>SUMIF(Obwody!$B$2:$B$178,$A21,Obwody!I$2:I$178)</f>
        <v>12</v>
      </c>
      <c r="I21">
        <f>SUMIF(Obwody!$B$2:$B$178,$A21,Obwody!J$2:J$178)</f>
        <v>83</v>
      </c>
      <c r="J21">
        <f>SUMIF(Obwody!$B$2:$B$178,$A21,Obwody!K$2:K$178)</f>
        <v>0</v>
      </c>
      <c r="K21">
        <f>SUMIF(Obwody!$B$2:$B$178,$A21,Obwody!L$2:L$178)</f>
        <v>12</v>
      </c>
      <c r="L21">
        <f>SUMIF(Obwody!$B$2:$B$178,$A21,Obwody!M$2:M$178)</f>
        <v>20</v>
      </c>
    </row>
    <row r="22" spans="1:12" ht="15.75">
      <c r="A22" t="s">
        <v>241</v>
      </c>
      <c r="B22">
        <f>COUNTIF(Obwody!B$2:B$178,A22)</f>
        <v>1</v>
      </c>
      <c r="C22">
        <f>SUMIF(Obwody!$B$2:$B$178,$A22,Obwody!D$2:D$178)</f>
        <v>37</v>
      </c>
      <c r="D22">
        <f>SUMIF(Obwody!$B$2:$B$178,$A22,Obwody!E$2:E$178)</f>
        <v>35</v>
      </c>
      <c r="E22">
        <f>SUMIF(Obwody!$B$2:$B$178,$A22,Obwody!F$2:F$178)</f>
        <v>34</v>
      </c>
      <c r="F22">
        <f>SUMIF(Obwody!$B$2:$B$178,$A22,Obwody!G$2:G$178)</f>
        <v>1</v>
      </c>
      <c r="G22">
        <f>SUMIF(Obwody!$B$2:$B$178,$A22,Obwody!H$2:H$178)</f>
        <v>0</v>
      </c>
      <c r="H22">
        <f>SUMIF(Obwody!$B$2:$B$178,$A22,Obwody!I$2:I$178)</f>
        <v>2</v>
      </c>
      <c r="I22">
        <f>SUMIF(Obwody!$B$2:$B$178,$A22,Obwody!J$2:J$178)</f>
        <v>20</v>
      </c>
      <c r="J22">
        <f>SUMIF(Obwody!$B$2:$B$178,$A22,Obwody!K$2:K$178)</f>
        <v>0</v>
      </c>
      <c r="K22">
        <f>SUMIF(Obwody!$B$2:$B$178,$A22,Obwody!L$2:L$178)</f>
        <v>1</v>
      </c>
      <c r="L22">
        <f>SUMIF(Obwody!$B$2:$B$178,$A22,Obwody!M$2:M$178)</f>
        <v>11</v>
      </c>
    </row>
    <row r="23" spans="1:12" ht="15.75">
      <c r="A23" t="s">
        <v>243</v>
      </c>
      <c r="B23">
        <f>COUNTIF(Obwody!B$2:B$178,A23)</f>
        <v>1</v>
      </c>
      <c r="C23">
        <f>SUMIF(Obwody!$B$2:$B$178,$A23,Obwody!D$2:D$178)</f>
        <v>451</v>
      </c>
      <c r="D23">
        <f>SUMIF(Obwody!$B$2:$B$178,$A23,Obwody!E$2:E$178)</f>
        <v>286</v>
      </c>
      <c r="E23">
        <f>SUMIF(Obwody!$B$2:$B$178,$A23,Obwody!F$2:F$178)</f>
        <v>282</v>
      </c>
      <c r="F23">
        <f>SUMIF(Obwody!$B$2:$B$178,$A23,Obwody!G$2:G$178)</f>
        <v>4</v>
      </c>
      <c r="G23">
        <f>SUMIF(Obwody!$B$2:$B$178,$A23,Obwody!H$2:H$178)</f>
        <v>3</v>
      </c>
      <c r="H23">
        <f>SUMIF(Obwody!$B$2:$B$178,$A23,Obwody!I$2:I$178)</f>
        <v>31</v>
      </c>
      <c r="I23">
        <f>SUMIF(Obwody!$B$2:$B$178,$A23,Obwody!J$2:J$178)</f>
        <v>137</v>
      </c>
      <c r="J23">
        <f>SUMIF(Obwody!$B$2:$B$178,$A23,Obwody!K$2:K$178)</f>
        <v>18</v>
      </c>
      <c r="K23">
        <f>SUMIF(Obwody!$B$2:$B$178,$A23,Obwody!L$2:L$178)</f>
        <v>25</v>
      </c>
      <c r="L23">
        <f>SUMIF(Obwody!$B$2:$B$178,$A23,Obwody!M$2:M$178)</f>
        <v>68</v>
      </c>
    </row>
    <row r="24" spans="1:12" ht="15.75">
      <c r="A24" t="s">
        <v>234</v>
      </c>
      <c r="B24">
        <f>COUNTIF(Obwody!B$2:B$178,A24)</f>
        <v>2</v>
      </c>
      <c r="C24">
        <f>SUMIF(Obwody!$B$2:$B$178,$A24,Obwody!D$2:D$178)</f>
        <v>490</v>
      </c>
      <c r="D24">
        <f>SUMIF(Obwody!$B$2:$B$178,$A24,Obwody!E$2:E$178)</f>
        <v>449</v>
      </c>
      <c r="E24">
        <f>SUMIF(Obwody!$B$2:$B$178,$A24,Obwody!F$2:F$178)</f>
        <v>443</v>
      </c>
      <c r="F24">
        <f>SUMIF(Obwody!$B$2:$B$178,$A24,Obwody!G$2:G$178)</f>
        <v>6</v>
      </c>
      <c r="G24">
        <f>SUMIF(Obwody!$B$2:$B$178,$A24,Obwody!H$2:H$178)</f>
        <v>5</v>
      </c>
      <c r="H24">
        <f>SUMIF(Obwody!$B$2:$B$178,$A24,Obwody!I$2:I$178)</f>
        <v>26</v>
      </c>
      <c r="I24">
        <f>SUMIF(Obwody!$B$2:$B$178,$A24,Obwody!J$2:J$178)</f>
        <v>146</v>
      </c>
      <c r="J24">
        <f>SUMIF(Obwody!$B$2:$B$178,$A24,Obwody!K$2:K$178)</f>
        <v>6</v>
      </c>
      <c r="K24">
        <f>SUMIF(Obwody!$B$2:$B$178,$A24,Obwody!L$2:L$178)</f>
        <v>60</v>
      </c>
      <c r="L24">
        <f>SUMIF(Obwody!$B$2:$B$178,$A24,Obwody!M$2:M$178)</f>
        <v>200</v>
      </c>
    </row>
    <row r="25" spans="1:12" ht="15.75">
      <c r="A25" t="s">
        <v>227</v>
      </c>
      <c r="B25">
        <f>COUNTIF(Obwody!B$2:B$178,A25)</f>
        <v>1</v>
      </c>
      <c r="C25">
        <f>SUMIF(Obwody!$B$2:$B$178,$A25,Obwody!D$2:D$178)</f>
        <v>89</v>
      </c>
      <c r="D25">
        <f>SUMIF(Obwody!$B$2:$B$178,$A25,Obwody!E$2:E$178)</f>
        <v>83</v>
      </c>
      <c r="E25">
        <f>SUMIF(Obwody!$B$2:$B$178,$A25,Obwody!F$2:F$178)</f>
        <v>83</v>
      </c>
      <c r="F25">
        <f>SUMIF(Obwody!$B$2:$B$178,$A25,Obwody!G$2:G$178)</f>
        <v>0</v>
      </c>
      <c r="G25">
        <f>SUMIF(Obwody!$B$2:$B$178,$A25,Obwody!H$2:H$178)</f>
        <v>0</v>
      </c>
      <c r="H25">
        <f>SUMIF(Obwody!$B$2:$B$178,$A25,Obwody!I$2:I$178)</f>
        <v>2</v>
      </c>
      <c r="I25">
        <f>SUMIF(Obwody!$B$2:$B$178,$A25,Obwody!J$2:J$178)</f>
        <v>56</v>
      </c>
      <c r="J25">
        <f>SUMIF(Obwody!$B$2:$B$178,$A25,Obwody!K$2:K$178)</f>
        <v>5</v>
      </c>
      <c r="K25">
        <f>SUMIF(Obwody!$B$2:$B$178,$A25,Obwody!L$2:L$178)</f>
        <v>2</v>
      </c>
      <c r="L25">
        <f>SUMIF(Obwody!$B$2:$B$178,$A25,Obwody!M$2:M$178)</f>
        <v>18</v>
      </c>
    </row>
    <row r="26" spans="1:12" ht="15.75">
      <c r="A26" t="s">
        <v>196</v>
      </c>
      <c r="B26">
        <f>COUNTIF(Obwody!B$2:B$178,A26)</f>
        <v>1</v>
      </c>
      <c r="C26">
        <f>SUMIF(Obwody!$B$2:$B$178,$A26,Obwody!D$2:D$178)</f>
        <v>264</v>
      </c>
      <c r="D26">
        <f>SUMIF(Obwody!$B$2:$B$178,$A26,Obwody!E$2:E$178)</f>
        <v>239</v>
      </c>
      <c r="E26">
        <f>SUMIF(Obwody!$B$2:$B$178,$A26,Obwody!F$2:F$178)</f>
        <v>238</v>
      </c>
      <c r="F26">
        <f>SUMIF(Obwody!$B$2:$B$178,$A26,Obwody!G$2:G$178)</f>
        <v>1</v>
      </c>
      <c r="G26">
        <f>SUMIF(Obwody!$B$2:$B$178,$A26,Obwody!H$2:H$178)</f>
        <v>4</v>
      </c>
      <c r="H26">
        <f>SUMIF(Obwody!$B$2:$B$178,$A26,Obwody!I$2:I$178)</f>
        <v>8</v>
      </c>
      <c r="I26">
        <f>SUMIF(Obwody!$B$2:$B$178,$A26,Obwody!J$2:J$178)</f>
        <v>172</v>
      </c>
      <c r="J26">
        <f>SUMIF(Obwody!$B$2:$B$178,$A26,Obwody!K$2:K$178)</f>
        <v>7</v>
      </c>
      <c r="K26">
        <f>SUMIF(Obwody!$B$2:$B$178,$A26,Obwody!L$2:L$178)</f>
        <v>2</v>
      </c>
      <c r="L26">
        <f>SUMIF(Obwody!$B$2:$B$178,$A26,Obwody!M$2:M$178)</f>
        <v>45</v>
      </c>
    </row>
    <row r="27" spans="1:12" ht="15.75">
      <c r="A27" t="s">
        <v>197</v>
      </c>
      <c r="B27">
        <f>COUNTIF(Obwody!B$2:B$178,A27)</f>
        <v>1</v>
      </c>
      <c r="C27">
        <f>SUMIF(Obwody!$B$2:$B$178,$A27,Obwody!D$2:D$178)</f>
        <v>167</v>
      </c>
      <c r="D27">
        <f>SUMIF(Obwody!$B$2:$B$178,$A27,Obwody!E$2:E$178)</f>
        <v>147</v>
      </c>
      <c r="E27">
        <f>SUMIF(Obwody!$B$2:$B$178,$A27,Obwody!F$2:F$178)</f>
        <v>144</v>
      </c>
      <c r="F27">
        <f>SUMIF(Obwody!$B$2:$B$178,$A27,Obwody!G$2:G$178)</f>
        <v>3</v>
      </c>
      <c r="G27">
        <f>SUMIF(Obwody!$B$2:$B$178,$A27,Obwody!H$2:H$178)</f>
        <v>0</v>
      </c>
      <c r="H27">
        <f>SUMIF(Obwody!$B$2:$B$178,$A27,Obwody!I$2:I$178)</f>
        <v>8</v>
      </c>
      <c r="I27">
        <f>SUMIF(Obwody!$B$2:$B$178,$A27,Obwody!J$2:J$178)</f>
        <v>101</v>
      </c>
      <c r="J27">
        <f>SUMIF(Obwody!$B$2:$B$178,$A27,Obwody!K$2:K$178)</f>
        <v>1</v>
      </c>
      <c r="K27">
        <f>SUMIF(Obwody!$B$2:$B$178,$A27,Obwody!L$2:L$178)</f>
        <v>2</v>
      </c>
      <c r="L27">
        <f>SUMIF(Obwody!$B$2:$B$178,$A27,Obwody!M$2:M$178)</f>
        <v>32</v>
      </c>
    </row>
    <row r="28" spans="1:12" ht="15.75">
      <c r="A28" t="s">
        <v>198</v>
      </c>
      <c r="B28">
        <f>COUNTIF(Obwody!B$2:B$178,A28)</f>
        <v>2</v>
      </c>
      <c r="C28">
        <f>SUMIF(Obwody!$B$2:$B$178,$A28,Obwody!D$2:D$178)</f>
        <v>270</v>
      </c>
      <c r="D28">
        <f>SUMIF(Obwody!$B$2:$B$178,$A28,Obwody!E$2:E$178)</f>
        <v>253</v>
      </c>
      <c r="E28">
        <f>SUMIF(Obwody!$B$2:$B$178,$A28,Obwody!F$2:F$178)</f>
        <v>249</v>
      </c>
      <c r="F28">
        <f>SUMIF(Obwody!$B$2:$B$178,$A28,Obwody!G$2:G$178)</f>
        <v>4</v>
      </c>
      <c r="G28">
        <f>SUMIF(Obwody!$B$2:$B$178,$A28,Obwody!H$2:H$178)</f>
        <v>4</v>
      </c>
      <c r="H28">
        <f>SUMIF(Obwody!$B$2:$B$178,$A28,Obwody!I$2:I$178)</f>
        <v>37</v>
      </c>
      <c r="I28">
        <f>SUMIF(Obwody!$B$2:$B$178,$A28,Obwody!J$2:J$178)</f>
        <v>126</v>
      </c>
      <c r="J28">
        <f>SUMIF(Obwody!$B$2:$B$178,$A28,Obwody!K$2:K$178)</f>
        <v>0</v>
      </c>
      <c r="K28">
        <f>SUMIF(Obwody!$B$2:$B$178,$A28,Obwody!L$2:L$178)</f>
        <v>12</v>
      </c>
      <c r="L28">
        <f>SUMIF(Obwody!$B$2:$B$178,$A28,Obwody!M$2:M$178)</f>
        <v>70</v>
      </c>
    </row>
    <row r="29" spans="1:12" ht="15.75">
      <c r="A29" t="s">
        <v>199</v>
      </c>
      <c r="B29">
        <f>COUNTIF(Obwody!B$2:B$178,A29)</f>
        <v>3</v>
      </c>
      <c r="C29">
        <f>SUMIF(Obwody!$B$2:$B$178,$A29,Obwody!D$2:D$178)</f>
        <v>7131</v>
      </c>
      <c r="D29">
        <f>SUMIF(Obwody!$B$2:$B$178,$A29,Obwody!E$2:E$178)</f>
        <v>6802</v>
      </c>
      <c r="E29">
        <f>SUMIF(Obwody!$B$2:$B$178,$A29,Obwody!F$2:F$178)</f>
        <v>6765</v>
      </c>
      <c r="F29">
        <f>SUMIF(Obwody!$B$2:$B$178,$A29,Obwody!G$2:G$178)</f>
        <v>37</v>
      </c>
      <c r="G29">
        <f>SUMIF(Obwody!$B$2:$B$178,$A29,Obwody!H$2:H$178)</f>
        <v>32</v>
      </c>
      <c r="H29">
        <f>SUMIF(Obwody!$B$2:$B$178,$A29,Obwody!I$2:I$178)</f>
        <v>52</v>
      </c>
      <c r="I29">
        <f>SUMIF(Obwody!$B$2:$B$178,$A29,Obwody!J$2:J$178)</f>
        <v>3053</v>
      </c>
      <c r="J29">
        <f>SUMIF(Obwody!$B$2:$B$178,$A29,Obwody!K$2:K$178)</f>
        <v>238</v>
      </c>
      <c r="K29">
        <f>SUMIF(Obwody!$B$2:$B$178,$A29,Obwody!L$2:L$178)</f>
        <v>613</v>
      </c>
      <c r="L29">
        <f>SUMIF(Obwody!$B$2:$B$178,$A29,Obwody!M$2:M$178)</f>
        <v>2777</v>
      </c>
    </row>
    <row r="30" spans="1:12" ht="15.75">
      <c r="A30" t="s">
        <v>200</v>
      </c>
      <c r="B30">
        <f>COUNTIF(Obwody!B$2:B$178,A30)</f>
        <v>1</v>
      </c>
      <c r="C30">
        <f>SUMIF(Obwody!$B$2:$B$178,$A30,Obwody!D$2:D$178)</f>
        <v>65</v>
      </c>
      <c r="D30">
        <f>SUMIF(Obwody!$B$2:$B$178,$A30,Obwody!E$2:E$178)</f>
        <v>63</v>
      </c>
      <c r="E30">
        <f>SUMIF(Obwody!$B$2:$B$178,$A30,Obwody!F$2:F$178)</f>
        <v>63</v>
      </c>
      <c r="F30">
        <f>SUMIF(Obwody!$B$2:$B$178,$A30,Obwody!G$2:G$178)</f>
        <v>0</v>
      </c>
      <c r="G30">
        <f>SUMIF(Obwody!$B$2:$B$178,$A30,Obwody!H$2:H$178)</f>
        <v>0</v>
      </c>
      <c r="H30">
        <f>SUMIF(Obwody!$B$2:$B$178,$A30,Obwody!I$2:I$178)</f>
        <v>6</v>
      </c>
      <c r="I30">
        <f>SUMIF(Obwody!$B$2:$B$178,$A30,Obwody!J$2:J$178)</f>
        <v>37</v>
      </c>
      <c r="J30">
        <f>SUMIF(Obwody!$B$2:$B$178,$A30,Obwody!K$2:K$178)</f>
        <v>0</v>
      </c>
      <c r="K30">
        <f>SUMIF(Obwody!$B$2:$B$178,$A30,Obwody!L$2:L$178)</f>
        <v>4</v>
      </c>
      <c r="L30">
        <f>SUMIF(Obwody!$B$2:$B$178,$A30,Obwody!M$2:M$178)</f>
        <v>16</v>
      </c>
    </row>
    <row r="31" spans="1:12" ht="15.75">
      <c r="A31" t="s">
        <v>223</v>
      </c>
      <c r="B31">
        <f>COUNTIF(Obwody!B$2:B$178,A31)</f>
        <v>1</v>
      </c>
      <c r="C31">
        <f>SUMIF(Obwody!$B$2:$B$178,$A31,Obwody!D$2:D$178)</f>
        <v>75</v>
      </c>
      <c r="D31">
        <f>SUMIF(Obwody!$B$2:$B$178,$A31,Obwody!E$2:E$178)</f>
        <v>73</v>
      </c>
      <c r="E31">
        <f>SUMIF(Obwody!$B$2:$B$178,$A31,Obwody!F$2:F$178)</f>
        <v>73</v>
      </c>
      <c r="F31">
        <f>SUMIF(Obwody!$B$2:$B$178,$A31,Obwody!G$2:G$178)</f>
        <v>0</v>
      </c>
      <c r="G31">
        <f>SUMIF(Obwody!$B$2:$B$178,$A31,Obwody!H$2:H$178)</f>
        <v>0</v>
      </c>
      <c r="H31">
        <f>SUMIF(Obwody!$B$2:$B$178,$A31,Obwody!I$2:I$178)</f>
        <v>1</v>
      </c>
      <c r="I31">
        <f>SUMIF(Obwody!$B$2:$B$178,$A31,Obwody!J$2:J$178)</f>
        <v>48</v>
      </c>
      <c r="J31">
        <f>SUMIF(Obwody!$B$2:$B$178,$A31,Obwody!K$2:K$178)</f>
        <v>1</v>
      </c>
      <c r="K31">
        <f>SUMIF(Obwody!$B$2:$B$178,$A31,Obwody!L$2:L$178)</f>
        <v>13</v>
      </c>
      <c r="L31">
        <f>SUMIF(Obwody!$B$2:$B$178,$A31,Obwody!M$2:M$178)</f>
        <v>10</v>
      </c>
    </row>
    <row r="32" spans="1:12" ht="15.75">
      <c r="A32" t="s">
        <v>235</v>
      </c>
      <c r="B32">
        <f>COUNTIF(Obwody!B$2:B$178,A32)</f>
        <v>1</v>
      </c>
      <c r="C32">
        <f>SUMIF(Obwody!$B$2:$B$178,$A32,Obwody!D$2:D$178)</f>
        <v>64</v>
      </c>
      <c r="D32">
        <f>SUMIF(Obwody!$B$2:$B$178,$A32,Obwody!E$2:E$178)</f>
        <v>61</v>
      </c>
      <c r="E32">
        <f>SUMIF(Obwody!$B$2:$B$178,$A32,Obwody!F$2:F$178)</f>
        <v>59</v>
      </c>
      <c r="F32">
        <f>SUMIF(Obwody!$B$2:$B$178,$A32,Obwody!G$2:G$178)</f>
        <v>2</v>
      </c>
      <c r="G32">
        <f>SUMIF(Obwody!$B$2:$B$178,$A32,Obwody!H$2:H$178)</f>
        <v>1</v>
      </c>
      <c r="H32">
        <f>SUMIF(Obwody!$B$2:$B$178,$A32,Obwody!I$2:I$178)</f>
        <v>4</v>
      </c>
      <c r="I32">
        <f>SUMIF(Obwody!$B$2:$B$178,$A32,Obwody!J$2:J$178)</f>
        <v>37</v>
      </c>
      <c r="J32">
        <f>SUMIF(Obwody!$B$2:$B$178,$A32,Obwody!K$2:K$178)</f>
        <v>0</v>
      </c>
      <c r="K32">
        <f>SUMIF(Obwody!$B$2:$B$178,$A32,Obwody!L$2:L$178)</f>
        <v>1</v>
      </c>
      <c r="L32">
        <f>SUMIF(Obwody!$B$2:$B$178,$A32,Obwody!M$2:M$178)</f>
        <v>16</v>
      </c>
    </row>
    <row r="33" spans="1:12" ht="15.75">
      <c r="A33" t="s">
        <v>201</v>
      </c>
      <c r="B33">
        <f>COUNTIF(Obwody!B$2:B$178,A33)</f>
        <v>9</v>
      </c>
      <c r="C33">
        <f>SUMIF(Obwody!$B$2:$B$178,$A33,Obwody!D$2:D$178)</f>
        <v>3866</v>
      </c>
      <c r="D33">
        <f>SUMIF(Obwody!$B$2:$B$178,$A33,Obwody!E$2:E$178)</f>
        <v>2976</v>
      </c>
      <c r="E33">
        <f>SUMIF(Obwody!$B$2:$B$178,$A33,Obwody!F$2:F$178)</f>
        <v>2889</v>
      </c>
      <c r="F33">
        <f>SUMIF(Obwody!$B$2:$B$178,$A33,Obwody!G$2:G$178)</f>
        <v>87</v>
      </c>
      <c r="G33">
        <f>SUMIF(Obwody!$B$2:$B$178,$A33,Obwody!H$2:H$178)</f>
        <v>111</v>
      </c>
      <c r="H33">
        <f>SUMIF(Obwody!$B$2:$B$178,$A33,Obwody!I$2:I$178)</f>
        <v>178</v>
      </c>
      <c r="I33">
        <f>SUMIF(Obwody!$B$2:$B$178,$A33,Obwody!J$2:J$178)</f>
        <v>929</v>
      </c>
      <c r="J33">
        <f>SUMIF(Obwody!$B$2:$B$178,$A33,Obwody!K$2:K$178)</f>
        <v>93</v>
      </c>
      <c r="K33">
        <f>SUMIF(Obwody!$B$2:$B$178,$A33,Obwody!L$2:L$178)</f>
        <v>504</v>
      </c>
      <c r="L33">
        <f>SUMIF(Obwody!$B$2:$B$178,$A33,Obwody!M$2:M$178)</f>
        <v>1074</v>
      </c>
    </row>
    <row r="34" spans="1:12" ht="15.75">
      <c r="A34" t="s">
        <v>202</v>
      </c>
      <c r="B34">
        <f>COUNTIF(Obwody!B$2:B$178,A34)</f>
        <v>2</v>
      </c>
      <c r="C34">
        <f>SUMIF(Obwody!$B$2:$B$178,$A34,Obwody!D$2:D$178)</f>
        <v>222</v>
      </c>
      <c r="D34">
        <f>SUMIF(Obwody!$B$2:$B$178,$A34,Obwody!E$2:E$178)</f>
        <v>207</v>
      </c>
      <c r="E34">
        <f>SUMIF(Obwody!$B$2:$B$178,$A34,Obwody!F$2:F$178)</f>
        <v>207</v>
      </c>
      <c r="F34">
        <f>SUMIF(Obwody!$B$2:$B$178,$A34,Obwody!G$2:G$178)</f>
        <v>0</v>
      </c>
      <c r="G34">
        <f>SUMIF(Obwody!$B$2:$B$178,$A34,Obwody!H$2:H$178)</f>
        <v>4</v>
      </c>
      <c r="H34">
        <f>SUMIF(Obwody!$B$2:$B$178,$A34,Obwody!I$2:I$178)</f>
        <v>15</v>
      </c>
      <c r="I34">
        <f>SUMIF(Obwody!$B$2:$B$178,$A34,Obwody!J$2:J$178)</f>
        <v>113</v>
      </c>
      <c r="J34">
        <f>SUMIF(Obwody!$B$2:$B$178,$A34,Obwody!K$2:K$178)</f>
        <v>3</v>
      </c>
      <c r="K34">
        <f>SUMIF(Obwody!$B$2:$B$178,$A34,Obwody!L$2:L$178)</f>
        <v>2</v>
      </c>
      <c r="L34">
        <f>SUMIF(Obwody!$B$2:$B$178,$A34,Obwody!M$2:M$178)</f>
        <v>70</v>
      </c>
    </row>
    <row r="35" spans="1:12" ht="15.75">
      <c r="A35" t="s">
        <v>205</v>
      </c>
      <c r="B35">
        <f>COUNTIF(Obwody!B$2:B$178,A35)</f>
        <v>4</v>
      </c>
      <c r="C35">
        <f>SUMIF(Obwody!$B$2:$B$178,$A35,Obwody!D$2:D$178)</f>
        <v>6709</v>
      </c>
      <c r="D35">
        <f>SUMIF(Obwody!$B$2:$B$178,$A35,Obwody!E$2:E$178)</f>
        <v>6530</v>
      </c>
      <c r="E35">
        <f>SUMIF(Obwody!$B$2:$B$178,$A35,Obwody!F$2:F$178)</f>
        <v>6456</v>
      </c>
      <c r="F35">
        <f>SUMIF(Obwody!$B$2:$B$178,$A35,Obwody!G$2:G$178)</f>
        <v>74</v>
      </c>
      <c r="G35">
        <f>SUMIF(Obwody!$B$2:$B$178,$A35,Obwody!H$2:H$178)</f>
        <v>82</v>
      </c>
      <c r="H35">
        <f>SUMIF(Obwody!$B$2:$B$178,$A35,Obwody!I$2:I$178)</f>
        <v>322</v>
      </c>
      <c r="I35">
        <f>SUMIF(Obwody!$B$2:$B$178,$A35,Obwody!J$2:J$178)</f>
        <v>3120</v>
      </c>
      <c r="J35">
        <f>SUMIF(Obwody!$B$2:$B$178,$A35,Obwody!K$2:K$178)</f>
        <v>117</v>
      </c>
      <c r="K35">
        <f>SUMIF(Obwody!$B$2:$B$178,$A35,Obwody!L$2:L$178)</f>
        <v>492</v>
      </c>
      <c r="L35">
        <f>SUMIF(Obwody!$B$2:$B$178,$A35,Obwody!M$2:M$178)</f>
        <v>2323</v>
      </c>
    </row>
    <row r="36" spans="1:12" ht="15.75">
      <c r="A36" t="s">
        <v>233</v>
      </c>
      <c r="B36">
        <f>COUNTIF(Obwody!B$2:B$178,A36)</f>
        <v>1</v>
      </c>
      <c r="C36">
        <f>SUMIF(Obwody!$B$2:$B$178,$A36,Obwody!D$2:D$178)</f>
        <v>120</v>
      </c>
      <c r="D36">
        <f>SUMIF(Obwody!$B$2:$B$178,$A36,Obwody!E$2:E$178)</f>
        <v>111</v>
      </c>
      <c r="E36">
        <f>SUMIF(Obwody!$B$2:$B$178,$A36,Obwody!F$2:F$178)</f>
        <v>108</v>
      </c>
      <c r="F36">
        <f>SUMIF(Obwody!$B$2:$B$178,$A36,Obwody!G$2:G$178)</f>
        <v>3</v>
      </c>
      <c r="G36">
        <f>SUMIF(Obwody!$B$2:$B$178,$A36,Obwody!H$2:H$178)</f>
        <v>0</v>
      </c>
      <c r="H36">
        <f>SUMIF(Obwody!$B$2:$B$178,$A36,Obwody!I$2:I$178)</f>
        <v>6</v>
      </c>
      <c r="I36">
        <f>SUMIF(Obwody!$B$2:$B$178,$A36,Obwody!J$2:J$178)</f>
        <v>58</v>
      </c>
      <c r="J36">
        <f>SUMIF(Obwody!$B$2:$B$178,$A36,Obwody!K$2:K$178)</f>
        <v>0</v>
      </c>
      <c r="K36">
        <f>SUMIF(Obwody!$B$2:$B$178,$A36,Obwody!L$2:L$178)</f>
        <v>6</v>
      </c>
      <c r="L36">
        <f>SUMIF(Obwody!$B$2:$B$178,$A36,Obwody!M$2:M$178)</f>
        <v>38</v>
      </c>
    </row>
    <row r="37" spans="1:12" ht="15.75">
      <c r="A37" t="s">
        <v>203</v>
      </c>
      <c r="B37">
        <f>COUNTIF(Obwody!B$2:B$178,A37)</f>
        <v>1</v>
      </c>
      <c r="C37">
        <f>SUMIF(Obwody!$B$2:$B$178,$A37,Obwody!D$2:D$178)</f>
        <v>563</v>
      </c>
      <c r="D37">
        <f>SUMIF(Obwody!$B$2:$B$178,$A37,Obwody!E$2:E$178)</f>
        <v>559</v>
      </c>
      <c r="E37">
        <f>SUMIF(Obwody!$B$2:$B$178,$A37,Obwody!F$2:F$178)</f>
        <v>554</v>
      </c>
      <c r="F37">
        <f>SUMIF(Obwody!$B$2:$B$178,$A37,Obwody!G$2:G$178)</f>
        <v>5</v>
      </c>
      <c r="G37">
        <f>SUMIF(Obwody!$B$2:$B$178,$A37,Obwody!H$2:H$178)</f>
        <v>1</v>
      </c>
      <c r="H37">
        <f>SUMIF(Obwody!$B$2:$B$178,$A37,Obwody!I$2:I$178)</f>
        <v>1</v>
      </c>
      <c r="I37">
        <f>SUMIF(Obwody!$B$2:$B$178,$A37,Obwody!J$2:J$178)</f>
        <v>302</v>
      </c>
      <c r="J37">
        <f>SUMIF(Obwody!$B$2:$B$178,$A37,Obwody!K$2:K$178)</f>
        <v>10</v>
      </c>
      <c r="K37">
        <f>SUMIF(Obwody!$B$2:$B$178,$A37,Obwody!L$2:L$178)</f>
        <v>21</v>
      </c>
      <c r="L37">
        <f>SUMIF(Obwody!$B$2:$B$178,$A37,Obwody!M$2:M$178)</f>
        <v>219</v>
      </c>
    </row>
    <row r="38" spans="1:12" ht="15.75">
      <c r="A38" t="s">
        <v>236</v>
      </c>
      <c r="B38">
        <f>COUNTIF(Obwody!B$2:B$178,A38)</f>
        <v>2</v>
      </c>
      <c r="C38">
        <f>SUMIF(Obwody!$B$2:$B$178,$A38,Obwody!D$2:D$178)</f>
        <v>355</v>
      </c>
      <c r="D38">
        <f>SUMIF(Obwody!$B$2:$B$178,$A38,Obwody!E$2:E$178)</f>
        <v>291</v>
      </c>
      <c r="E38">
        <f>SUMIF(Obwody!$B$2:$B$178,$A38,Obwody!F$2:F$178)</f>
        <v>291</v>
      </c>
      <c r="F38">
        <f>SUMIF(Obwody!$B$2:$B$178,$A38,Obwody!G$2:G$178)</f>
        <v>0</v>
      </c>
      <c r="G38">
        <f>SUMIF(Obwody!$B$2:$B$178,$A38,Obwody!H$2:H$178)</f>
        <v>2</v>
      </c>
      <c r="H38">
        <f>SUMIF(Obwody!$B$2:$B$178,$A38,Obwody!I$2:I$178)</f>
        <v>0</v>
      </c>
      <c r="I38">
        <f>SUMIF(Obwody!$B$2:$B$178,$A38,Obwody!J$2:J$178)</f>
        <v>100</v>
      </c>
      <c r="J38">
        <f>SUMIF(Obwody!$B$2:$B$178,$A38,Obwody!K$2:K$178)</f>
        <v>10</v>
      </c>
      <c r="K38">
        <f>SUMIF(Obwody!$B$2:$B$178,$A38,Obwody!L$2:L$178)</f>
        <v>13</v>
      </c>
      <c r="L38">
        <f>SUMIF(Obwody!$B$2:$B$178,$A38,Obwody!M$2:M$178)</f>
        <v>166</v>
      </c>
    </row>
    <row r="39" spans="1:12" ht="15.75">
      <c r="A39" t="s">
        <v>204</v>
      </c>
      <c r="B39">
        <f>COUNTIF(Obwody!B$2:B$178,A39)</f>
        <v>1</v>
      </c>
      <c r="C39">
        <f>SUMIF(Obwody!$B$2:$B$178,$A39,Obwody!D$2:D$178)</f>
        <v>89</v>
      </c>
      <c r="D39">
        <f>SUMIF(Obwody!$B$2:$B$178,$A39,Obwody!E$2:E$178)</f>
        <v>81</v>
      </c>
      <c r="E39">
        <f>SUMIF(Obwody!$B$2:$B$178,$A39,Obwody!F$2:F$178)</f>
        <v>81</v>
      </c>
      <c r="F39">
        <f>SUMIF(Obwody!$B$2:$B$178,$A39,Obwody!G$2:G$178)</f>
        <v>0</v>
      </c>
      <c r="G39">
        <f>SUMIF(Obwody!$B$2:$B$178,$A39,Obwody!H$2:H$178)</f>
        <v>0</v>
      </c>
      <c r="H39">
        <f>SUMIF(Obwody!$B$2:$B$178,$A39,Obwody!I$2:I$178)</f>
        <v>6</v>
      </c>
      <c r="I39">
        <f>SUMIF(Obwody!$B$2:$B$178,$A39,Obwody!J$2:J$178)</f>
        <v>55</v>
      </c>
      <c r="J39">
        <f>SUMIF(Obwody!$B$2:$B$178,$A39,Obwody!K$2:K$178)</f>
        <v>2</v>
      </c>
      <c r="K39">
        <f>SUMIF(Obwody!$B$2:$B$178,$A39,Obwody!L$2:L$178)</f>
        <v>4</v>
      </c>
      <c r="L39">
        <f>SUMIF(Obwody!$B$2:$B$178,$A39,Obwody!M$2:M$178)</f>
        <v>14</v>
      </c>
    </row>
    <row r="40" spans="1:12" ht="15.75">
      <c r="A40" t="s">
        <v>238</v>
      </c>
      <c r="B40">
        <f>COUNTIF(Obwody!B$2:B$178,A40)</f>
        <v>1</v>
      </c>
      <c r="C40">
        <f>SUMIF(Obwody!$B$2:$B$178,$A40,Obwody!D$2:D$178)</f>
        <v>520</v>
      </c>
      <c r="D40">
        <f>SUMIF(Obwody!$B$2:$B$178,$A40,Obwody!E$2:E$178)</f>
        <v>510</v>
      </c>
      <c r="E40">
        <f>SUMIF(Obwody!$B$2:$B$178,$A40,Obwody!F$2:F$178)</f>
        <v>507</v>
      </c>
      <c r="F40">
        <f>SUMIF(Obwody!$B$2:$B$178,$A40,Obwody!G$2:G$178)</f>
        <v>3</v>
      </c>
      <c r="G40">
        <f>SUMIF(Obwody!$B$2:$B$178,$A40,Obwody!H$2:H$178)</f>
        <v>0</v>
      </c>
      <c r="H40">
        <f>SUMIF(Obwody!$B$2:$B$178,$A40,Obwody!I$2:I$178)</f>
        <v>2</v>
      </c>
      <c r="I40">
        <f>SUMIF(Obwody!$B$2:$B$178,$A40,Obwody!J$2:J$178)</f>
        <v>270</v>
      </c>
      <c r="J40">
        <f>SUMIF(Obwody!$B$2:$B$178,$A40,Obwody!K$2:K$178)</f>
        <v>21</v>
      </c>
      <c r="K40">
        <f>SUMIF(Obwody!$B$2:$B$178,$A40,Obwody!L$2:L$178)</f>
        <v>33</v>
      </c>
      <c r="L40">
        <f>SUMIF(Obwody!$B$2:$B$178,$A40,Obwody!M$2:M$178)</f>
        <v>181</v>
      </c>
    </row>
    <row r="41" spans="1:12" ht="15.75">
      <c r="A41" t="s">
        <v>206</v>
      </c>
      <c r="B41">
        <f>COUNTIF(Obwody!B$2:B$178,A41)</f>
        <v>1</v>
      </c>
      <c r="C41">
        <f>SUMIF(Obwody!$B$2:$B$178,$A41,Obwody!D$2:D$178)</f>
        <v>156</v>
      </c>
      <c r="D41">
        <f>SUMIF(Obwody!$B$2:$B$178,$A41,Obwody!E$2:E$178)</f>
        <v>148</v>
      </c>
      <c r="E41">
        <f>SUMIF(Obwody!$B$2:$B$178,$A41,Obwody!F$2:F$178)</f>
        <v>145</v>
      </c>
      <c r="F41">
        <f>SUMIF(Obwody!$B$2:$B$178,$A41,Obwody!G$2:G$178)</f>
        <v>3</v>
      </c>
      <c r="G41">
        <f>SUMIF(Obwody!$B$2:$B$178,$A41,Obwody!H$2:H$178)</f>
        <v>3</v>
      </c>
      <c r="H41">
        <f>SUMIF(Obwody!$B$2:$B$178,$A41,Obwody!I$2:I$178)</f>
        <v>10</v>
      </c>
      <c r="I41">
        <f>SUMIF(Obwody!$B$2:$B$178,$A41,Obwody!J$2:J$178)</f>
        <v>84</v>
      </c>
      <c r="J41">
        <f>SUMIF(Obwody!$B$2:$B$178,$A41,Obwody!K$2:K$178)</f>
        <v>1</v>
      </c>
      <c r="K41">
        <f>SUMIF(Obwody!$B$2:$B$178,$A41,Obwody!L$2:L$178)</f>
        <v>15</v>
      </c>
      <c r="L41">
        <f>SUMIF(Obwody!$B$2:$B$178,$A41,Obwody!M$2:M$178)</f>
        <v>32</v>
      </c>
    </row>
    <row r="42" spans="1:12" ht="15.75">
      <c r="A42" t="s">
        <v>207</v>
      </c>
      <c r="B42">
        <f>COUNTIF(Obwody!B$2:B$178,A42)</f>
        <v>1</v>
      </c>
      <c r="C42">
        <f>SUMIF(Obwody!$B$2:$B$178,$A42,Obwody!D$2:D$178)</f>
        <v>228</v>
      </c>
      <c r="D42">
        <f>SUMIF(Obwody!$B$2:$B$178,$A42,Obwody!E$2:E$178)</f>
        <v>199</v>
      </c>
      <c r="E42">
        <f>SUMIF(Obwody!$B$2:$B$178,$A42,Obwody!F$2:F$178)</f>
        <v>196</v>
      </c>
      <c r="F42">
        <f>SUMIF(Obwody!$B$2:$B$178,$A42,Obwody!G$2:G$178)</f>
        <v>3</v>
      </c>
      <c r="G42">
        <f>SUMIF(Obwody!$B$2:$B$178,$A42,Obwody!H$2:H$178)</f>
        <v>8</v>
      </c>
      <c r="H42">
        <f>SUMIF(Obwody!$B$2:$B$178,$A42,Obwody!I$2:I$178)</f>
        <v>19</v>
      </c>
      <c r="I42">
        <f>SUMIF(Obwody!$B$2:$B$178,$A42,Obwody!J$2:J$178)</f>
        <v>106</v>
      </c>
      <c r="J42">
        <f>SUMIF(Obwody!$B$2:$B$178,$A42,Obwody!K$2:K$178)</f>
        <v>4</v>
      </c>
      <c r="K42">
        <f>SUMIF(Obwody!$B$2:$B$178,$A42,Obwody!L$2:L$178)</f>
        <v>19</v>
      </c>
      <c r="L42">
        <f>SUMIF(Obwody!$B$2:$B$178,$A42,Obwody!M$2:M$178)</f>
        <v>40</v>
      </c>
    </row>
    <row r="43" spans="1:12" ht="15.75">
      <c r="A43" t="s">
        <v>208</v>
      </c>
      <c r="B43">
        <f>COUNTIF(Obwody!B$2:B$178,A43)</f>
        <v>2</v>
      </c>
      <c r="C43">
        <f>SUMIF(Obwody!$B$2:$B$178,$A43,Obwody!D$2:D$178)</f>
        <v>2164</v>
      </c>
      <c r="D43">
        <f>SUMIF(Obwody!$B$2:$B$178,$A43,Obwody!E$2:E$178)</f>
        <v>2146</v>
      </c>
      <c r="E43">
        <f>SUMIF(Obwody!$B$2:$B$178,$A43,Obwody!F$2:F$178)</f>
        <v>2142</v>
      </c>
      <c r="F43">
        <f>SUMIF(Obwody!$B$2:$B$178,$A43,Obwody!G$2:G$178)</f>
        <v>4</v>
      </c>
      <c r="G43">
        <f>SUMIF(Obwody!$B$2:$B$178,$A43,Obwody!H$2:H$178)</f>
        <v>16</v>
      </c>
      <c r="H43">
        <f>SUMIF(Obwody!$B$2:$B$178,$A43,Obwody!I$2:I$178)</f>
        <v>48</v>
      </c>
      <c r="I43">
        <f>SUMIF(Obwody!$B$2:$B$178,$A43,Obwody!J$2:J$178)</f>
        <v>988</v>
      </c>
      <c r="J43">
        <f>SUMIF(Obwody!$B$2:$B$178,$A43,Obwody!K$2:K$178)</f>
        <v>37</v>
      </c>
      <c r="K43">
        <f>SUMIF(Obwody!$B$2:$B$178,$A43,Obwody!L$2:L$178)</f>
        <v>80</v>
      </c>
      <c r="L43">
        <f>SUMIF(Obwody!$B$2:$B$178,$A43,Obwody!M$2:M$178)</f>
        <v>973</v>
      </c>
    </row>
    <row r="44" spans="1:12" ht="15.75">
      <c r="A44" t="s">
        <v>209</v>
      </c>
      <c r="B44">
        <f>COUNTIF(Obwody!B$2:B$178,A44)</f>
        <v>1</v>
      </c>
      <c r="C44">
        <f>SUMIF(Obwody!$B$2:$B$178,$A44,Obwody!D$2:D$178)</f>
        <v>71</v>
      </c>
      <c r="D44">
        <f>SUMIF(Obwody!$B$2:$B$178,$A44,Obwody!E$2:E$178)</f>
        <v>70</v>
      </c>
      <c r="E44">
        <f>SUMIF(Obwody!$B$2:$B$178,$A44,Obwody!F$2:F$178)</f>
        <v>70</v>
      </c>
      <c r="F44">
        <f>SUMIF(Obwody!$B$2:$B$178,$A44,Obwody!G$2:G$178)</f>
        <v>0</v>
      </c>
      <c r="G44">
        <f>SUMIF(Obwody!$B$2:$B$178,$A44,Obwody!H$2:H$178)</f>
        <v>0</v>
      </c>
      <c r="H44">
        <f>SUMIF(Obwody!$B$2:$B$178,$A44,Obwody!I$2:I$178)</f>
        <v>3</v>
      </c>
      <c r="I44">
        <f>SUMIF(Obwody!$B$2:$B$178,$A44,Obwody!J$2:J$178)</f>
        <v>42</v>
      </c>
      <c r="J44">
        <f>SUMIF(Obwody!$B$2:$B$178,$A44,Obwody!K$2:K$178)</f>
        <v>1</v>
      </c>
      <c r="K44">
        <f>SUMIF(Obwody!$B$2:$B$178,$A44,Obwody!L$2:L$178)</f>
        <v>3</v>
      </c>
      <c r="L44">
        <f>SUMIF(Obwody!$B$2:$B$178,$A44,Obwody!M$2:M$178)</f>
        <v>21</v>
      </c>
    </row>
    <row r="45" spans="1:12" ht="15.75">
      <c r="A45" t="s">
        <v>210</v>
      </c>
      <c r="B45">
        <f>COUNTIF(Obwody!B$2:B$178,A45)</f>
        <v>1</v>
      </c>
      <c r="C45">
        <f>SUMIF(Obwody!$B$2:$B$178,$A45,Obwody!D$2:D$178)</f>
        <v>142</v>
      </c>
      <c r="D45">
        <f>SUMIF(Obwody!$B$2:$B$178,$A45,Obwody!E$2:E$178)</f>
        <v>106</v>
      </c>
      <c r="E45">
        <f>SUMIF(Obwody!$B$2:$B$178,$A45,Obwody!F$2:F$178)</f>
        <v>104</v>
      </c>
      <c r="F45">
        <f>SUMIF(Obwody!$B$2:$B$178,$A45,Obwody!G$2:G$178)</f>
        <v>2</v>
      </c>
      <c r="G45">
        <f>SUMIF(Obwody!$B$2:$B$178,$A45,Obwody!H$2:H$178)</f>
        <v>0</v>
      </c>
      <c r="H45">
        <f>SUMIF(Obwody!$B$2:$B$178,$A45,Obwody!I$2:I$178)</f>
        <v>14</v>
      </c>
      <c r="I45">
        <f>SUMIF(Obwody!$B$2:$B$178,$A45,Obwody!J$2:J$178)</f>
        <v>51</v>
      </c>
      <c r="J45">
        <f>SUMIF(Obwody!$B$2:$B$178,$A45,Obwody!K$2:K$178)</f>
        <v>3</v>
      </c>
      <c r="K45">
        <f>SUMIF(Obwody!$B$2:$B$178,$A45,Obwody!L$2:L$178)</f>
        <v>5</v>
      </c>
      <c r="L45">
        <f>SUMIF(Obwody!$B$2:$B$178,$A45,Obwody!M$2:M$178)</f>
        <v>31</v>
      </c>
    </row>
    <row r="46" spans="1:12" ht="15.75">
      <c r="A46" t="s">
        <v>211</v>
      </c>
      <c r="B46">
        <f>COUNTIF(Obwody!B$2:B$178,A46)</f>
        <v>3</v>
      </c>
      <c r="C46">
        <f>SUMIF(Obwody!$B$2:$B$178,$A46,Obwody!D$2:D$178)</f>
        <v>716</v>
      </c>
      <c r="D46">
        <f>SUMIF(Obwody!$B$2:$B$178,$A46,Obwody!E$2:E$178)</f>
        <v>586</v>
      </c>
      <c r="E46">
        <f>SUMIF(Obwody!$B$2:$B$178,$A46,Obwody!F$2:F$178)</f>
        <v>566</v>
      </c>
      <c r="F46">
        <f>SUMIF(Obwody!$B$2:$B$178,$A46,Obwody!G$2:G$178)</f>
        <v>20</v>
      </c>
      <c r="G46">
        <f>SUMIF(Obwody!$B$2:$B$178,$A46,Obwody!H$2:H$178)</f>
        <v>7</v>
      </c>
      <c r="H46">
        <f>SUMIF(Obwody!$B$2:$B$178,$A46,Obwody!I$2:I$178)</f>
        <v>57</v>
      </c>
      <c r="I46">
        <f>SUMIF(Obwody!$B$2:$B$178,$A46,Obwody!J$2:J$178)</f>
        <v>235</v>
      </c>
      <c r="J46">
        <f>SUMIF(Obwody!$B$2:$B$178,$A46,Obwody!K$2:K$178)</f>
        <v>11</v>
      </c>
      <c r="K46">
        <f>SUMIF(Obwody!$B$2:$B$178,$A46,Obwody!L$2:L$178)</f>
        <v>46</v>
      </c>
      <c r="L46">
        <f>SUMIF(Obwody!$B$2:$B$178,$A46,Obwody!M$2:M$178)</f>
        <v>210</v>
      </c>
    </row>
    <row r="47" spans="1:12" ht="15.75">
      <c r="A47" t="s">
        <v>230</v>
      </c>
      <c r="B47">
        <f>COUNTIF(Obwody!B$2:B$178,A47)</f>
        <v>1</v>
      </c>
      <c r="C47">
        <f>SUMIF(Obwody!$B$2:$B$178,$A47,Obwody!D$2:D$178)</f>
        <v>226</v>
      </c>
      <c r="D47">
        <f>SUMIF(Obwody!$B$2:$B$178,$A47,Obwody!E$2:E$178)</f>
        <v>187</v>
      </c>
      <c r="E47">
        <f>SUMIF(Obwody!$B$2:$B$178,$A47,Obwody!F$2:F$178)</f>
        <v>184</v>
      </c>
      <c r="F47">
        <f>SUMIF(Obwody!$B$2:$B$178,$A47,Obwody!G$2:G$178)</f>
        <v>3</v>
      </c>
      <c r="G47">
        <f>SUMIF(Obwody!$B$2:$B$178,$A47,Obwody!H$2:H$178)</f>
        <v>2</v>
      </c>
      <c r="H47">
        <f>SUMIF(Obwody!$B$2:$B$178,$A47,Obwody!I$2:I$178)</f>
        <v>2</v>
      </c>
      <c r="I47">
        <f>SUMIF(Obwody!$B$2:$B$178,$A47,Obwody!J$2:J$178)</f>
        <v>65</v>
      </c>
      <c r="J47">
        <f>SUMIF(Obwody!$B$2:$B$178,$A47,Obwody!K$2:K$178)</f>
        <v>9</v>
      </c>
      <c r="K47">
        <f>SUMIF(Obwody!$B$2:$B$178,$A47,Obwody!L$2:L$178)</f>
        <v>27</v>
      </c>
      <c r="L47">
        <f>SUMIF(Obwody!$B$2:$B$178,$A47,Obwody!M$2:M$178)</f>
        <v>79</v>
      </c>
    </row>
    <row r="48" spans="1:12" ht="15.75">
      <c r="A48" t="s">
        <v>224</v>
      </c>
      <c r="B48">
        <f>COUNTIF(Obwody!B$2:B$178,A48)</f>
        <v>14</v>
      </c>
      <c r="C48">
        <f>SUMIF(Obwody!$B$2:$B$178,$A48,Obwody!D$2:D$178)</f>
        <v>29531</v>
      </c>
      <c r="D48">
        <f>SUMIF(Obwody!$B$2:$B$178,$A48,Obwody!E$2:E$178)</f>
        <v>29258</v>
      </c>
      <c r="E48">
        <f>SUMIF(Obwody!$B$2:$B$178,$A48,Obwody!F$2:F$178)</f>
        <v>29148</v>
      </c>
      <c r="F48">
        <f>SUMIF(Obwody!$B$2:$B$178,$A48,Obwody!G$2:G$178)</f>
        <v>110</v>
      </c>
      <c r="G48">
        <f>SUMIF(Obwody!$B$2:$B$178,$A48,Obwody!H$2:H$178)</f>
        <v>161</v>
      </c>
      <c r="H48">
        <f>SUMIF(Obwody!$B$2:$B$178,$A48,Obwody!I$2:I$178)</f>
        <v>264</v>
      </c>
      <c r="I48">
        <f>SUMIF(Obwody!$B$2:$B$178,$A48,Obwody!J$2:J$178)</f>
        <v>8751</v>
      </c>
      <c r="J48">
        <f>SUMIF(Obwody!$B$2:$B$178,$A48,Obwody!K$2:K$178)</f>
        <v>518</v>
      </c>
      <c r="K48">
        <f>SUMIF(Obwody!$B$2:$B$178,$A48,Obwody!L$2:L$178)</f>
        <v>625</v>
      </c>
      <c r="L48">
        <f>SUMIF(Obwody!$B$2:$B$178,$A48,Obwody!M$2:M$178)</f>
        <v>18829</v>
      </c>
    </row>
    <row r="49" spans="1:12" ht="15.75">
      <c r="A49" t="s">
        <v>244</v>
      </c>
      <c r="B49">
        <f>COUNTIF(Obwody!B$2:B$178,A49)</f>
        <v>1</v>
      </c>
      <c r="C49">
        <f>SUMIF(Obwody!$B$2:$B$178,$A49,Obwody!D$2:D$178)</f>
        <v>145</v>
      </c>
      <c r="D49">
        <f>SUMIF(Obwody!$B$2:$B$178,$A49,Obwody!E$2:E$178)</f>
        <v>130</v>
      </c>
      <c r="E49">
        <f>SUMIF(Obwody!$B$2:$B$178,$A49,Obwody!F$2:F$178)</f>
        <v>128</v>
      </c>
      <c r="F49">
        <f>SUMIF(Obwody!$B$2:$B$178,$A49,Obwody!G$2:G$178)</f>
        <v>2</v>
      </c>
      <c r="G49">
        <f>SUMIF(Obwody!$B$2:$B$178,$A49,Obwody!H$2:H$178)</f>
        <v>0</v>
      </c>
      <c r="H49">
        <f>SUMIF(Obwody!$B$2:$B$178,$A49,Obwody!I$2:I$178)</f>
        <v>0</v>
      </c>
      <c r="I49">
        <f>SUMIF(Obwody!$B$2:$B$178,$A49,Obwody!J$2:J$178)</f>
        <v>61</v>
      </c>
      <c r="J49">
        <f>SUMIF(Obwody!$B$2:$B$178,$A49,Obwody!K$2:K$178)</f>
        <v>0</v>
      </c>
      <c r="K49">
        <f>SUMIF(Obwody!$B$2:$B$178,$A49,Obwody!L$2:L$178)</f>
        <v>7</v>
      </c>
      <c r="L49">
        <f>SUMIF(Obwody!$B$2:$B$178,$A49,Obwody!M$2:M$178)</f>
        <v>60</v>
      </c>
    </row>
    <row r="50" spans="1:12" ht="15.75">
      <c r="A50" t="s">
        <v>225</v>
      </c>
      <c r="B50">
        <f>COUNTIF(Obwody!B$2:B$178,A50)</f>
        <v>9</v>
      </c>
      <c r="C50">
        <f>SUMIF(Obwody!$B$2:$B$178,$A50,Obwody!D$2:D$178)</f>
        <v>7824</v>
      </c>
      <c r="D50">
        <f>SUMIF(Obwody!$B$2:$B$178,$A50,Obwody!E$2:E$178)</f>
        <v>3648</v>
      </c>
      <c r="E50">
        <f>SUMIF(Obwody!$B$2:$B$178,$A50,Obwody!F$2:F$178)</f>
        <v>3539</v>
      </c>
      <c r="F50">
        <f>SUMIF(Obwody!$B$2:$B$178,$A50,Obwody!G$2:G$178)</f>
        <v>109</v>
      </c>
      <c r="G50">
        <f>SUMIF(Obwody!$B$2:$B$178,$A50,Obwody!H$2:H$178)</f>
        <v>109</v>
      </c>
      <c r="H50">
        <f>SUMIF(Obwody!$B$2:$B$178,$A50,Obwody!I$2:I$178)</f>
        <v>223</v>
      </c>
      <c r="I50">
        <f>SUMIF(Obwody!$B$2:$B$178,$A50,Obwody!J$2:J$178)</f>
        <v>740</v>
      </c>
      <c r="J50">
        <f>SUMIF(Obwody!$B$2:$B$178,$A50,Obwody!K$2:K$178)</f>
        <v>136</v>
      </c>
      <c r="K50">
        <f>SUMIF(Obwody!$B$2:$B$178,$A50,Obwody!L$2:L$178)</f>
        <v>1009</v>
      </c>
      <c r="L50">
        <f>SUMIF(Obwody!$B$2:$B$178,$A50,Obwody!M$2:M$178)</f>
        <v>1322</v>
      </c>
    </row>
    <row r="51" spans="1:12" ht="15.75">
      <c r="A51" t="s">
        <v>226</v>
      </c>
      <c r="B51">
        <f>COUNTIF(Obwody!B$2:B$178,A51)</f>
        <v>2</v>
      </c>
      <c r="C51">
        <f>SUMIF(Obwody!$B$2:$B$178,$A51,Obwody!D$2:D$178)</f>
        <v>5061</v>
      </c>
      <c r="D51">
        <f>SUMIF(Obwody!$B$2:$B$178,$A51,Obwody!E$2:E$178)</f>
        <v>4563</v>
      </c>
      <c r="E51">
        <f>SUMIF(Obwody!$B$2:$B$178,$A51,Obwody!F$2:F$178)</f>
        <v>4544</v>
      </c>
      <c r="F51">
        <f>SUMIF(Obwody!$B$2:$B$178,$A51,Obwody!G$2:G$178)</f>
        <v>19</v>
      </c>
      <c r="G51">
        <f>SUMIF(Obwody!$B$2:$B$178,$A51,Obwody!H$2:H$178)</f>
        <v>18</v>
      </c>
      <c r="H51">
        <f>SUMIF(Obwody!$B$2:$B$178,$A51,Obwody!I$2:I$178)</f>
        <v>85</v>
      </c>
      <c r="I51">
        <f>SUMIF(Obwody!$B$2:$B$178,$A51,Obwody!J$2:J$178)</f>
        <v>2505</v>
      </c>
      <c r="J51">
        <f>SUMIF(Obwody!$B$2:$B$178,$A51,Obwody!K$2:K$178)</f>
        <v>38</v>
      </c>
      <c r="K51">
        <f>SUMIF(Obwody!$B$2:$B$178,$A51,Obwody!L$2:L$178)</f>
        <v>93</v>
      </c>
      <c r="L51">
        <f>SUMIF(Obwody!$B$2:$B$178,$A51,Obwody!M$2:M$178)</f>
        <v>1805</v>
      </c>
    </row>
    <row r="52" spans="1:12" ht="15.75">
      <c r="A52" t="s">
        <v>240</v>
      </c>
      <c r="B52">
        <f>COUNTIF(Obwody!B$2:B$178,A52)</f>
        <v>1</v>
      </c>
      <c r="C52">
        <f>SUMIF(Obwody!$B$2:$B$178,$A52,Obwody!D$2:D$178)</f>
        <v>29</v>
      </c>
      <c r="D52">
        <f>SUMIF(Obwody!$B$2:$B$178,$A52,Obwody!E$2:E$178)</f>
        <v>29</v>
      </c>
      <c r="E52">
        <f>SUMIF(Obwody!$B$2:$B$178,$A52,Obwody!F$2:F$178)</f>
        <v>28</v>
      </c>
      <c r="F52">
        <f>SUMIF(Obwody!$B$2:$B$178,$A52,Obwody!G$2:G$178)</f>
        <v>1</v>
      </c>
      <c r="G52">
        <f>SUMIF(Obwody!$B$2:$B$178,$A52,Obwody!H$2:H$178)</f>
        <v>0</v>
      </c>
      <c r="H52">
        <f>SUMIF(Obwody!$B$2:$B$178,$A52,Obwody!I$2:I$178)</f>
        <v>2</v>
      </c>
      <c r="I52">
        <f>SUMIF(Obwody!$B$2:$B$178,$A52,Obwody!J$2:J$178)</f>
        <v>18</v>
      </c>
      <c r="J52">
        <f>SUMIF(Obwody!$B$2:$B$178,$A52,Obwody!K$2:K$178)</f>
        <v>0</v>
      </c>
      <c r="K52">
        <f>SUMIF(Obwody!$B$2:$B$178,$A52,Obwody!L$2:L$178)</f>
        <v>1</v>
      </c>
      <c r="L52">
        <f>SUMIF(Obwody!$B$2:$B$178,$A52,Obwody!M$2:M$178)</f>
        <v>7</v>
      </c>
    </row>
    <row r="53" spans="1:12" ht="15.75">
      <c r="A53" t="s">
        <v>228</v>
      </c>
      <c r="B53">
        <f>COUNTIF(Obwody!B$2:B$178,A53)</f>
        <v>2</v>
      </c>
      <c r="C53">
        <f>SUMIF(Obwody!$B$2:$B$178,$A53,Obwody!D$2:D$178)</f>
        <v>2131</v>
      </c>
      <c r="D53">
        <f>SUMIF(Obwody!$B$2:$B$178,$A53,Obwody!E$2:E$178)</f>
        <v>2047</v>
      </c>
      <c r="E53">
        <f>SUMIF(Obwody!$B$2:$B$178,$A53,Obwody!F$2:F$178)</f>
        <v>2025</v>
      </c>
      <c r="F53">
        <f>SUMIF(Obwody!$B$2:$B$178,$A53,Obwody!G$2:G$178)</f>
        <v>22</v>
      </c>
      <c r="G53">
        <f>SUMIF(Obwody!$B$2:$B$178,$A53,Obwody!H$2:H$178)</f>
        <v>18</v>
      </c>
      <c r="H53">
        <f>SUMIF(Obwody!$B$2:$B$178,$A53,Obwody!I$2:I$178)</f>
        <v>33</v>
      </c>
      <c r="I53">
        <f>SUMIF(Obwody!$B$2:$B$178,$A53,Obwody!J$2:J$178)</f>
        <v>845</v>
      </c>
      <c r="J53">
        <f>SUMIF(Obwody!$B$2:$B$178,$A53,Obwody!K$2:K$178)</f>
        <v>22</v>
      </c>
      <c r="K53">
        <f>SUMIF(Obwody!$B$2:$B$178,$A53,Obwody!L$2:L$178)</f>
        <v>74</v>
      </c>
      <c r="L53">
        <f>SUMIF(Obwody!$B$2:$B$178,$A53,Obwody!M$2:M$178)</f>
        <v>1033</v>
      </c>
    </row>
    <row r="54" spans="1:12" ht="15.75">
      <c r="A54" t="s">
        <v>231</v>
      </c>
      <c r="B54">
        <f>COUNTIF(Obwody!B$2:B$178,A54)</f>
        <v>1</v>
      </c>
      <c r="C54">
        <f>SUMIF(Obwody!$B$2:$B$178,$A54,Obwody!D$2:D$178)</f>
        <v>53</v>
      </c>
      <c r="D54">
        <f>SUMIF(Obwody!$B$2:$B$178,$A54,Obwody!E$2:E$178)</f>
        <v>47</v>
      </c>
      <c r="E54">
        <f>SUMIF(Obwody!$B$2:$B$178,$A54,Obwody!F$2:F$178)</f>
        <v>47</v>
      </c>
      <c r="F54">
        <f>SUMIF(Obwody!$B$2:$B$178,$A54,Obwody!G$2:G$178)</f>
        <v>0</v>
      </c>
      <c r="G54">
        <f>SUMIF(Obwody!$B$2:$B$178,$A54,Obwody!H$2:H$178)</f>
        <v>2</v>
      </c>
      <c r="H54">
        <f>SUMIF(Obwody!$B$2:$B$178,$A54,Obwody!I$2:I$178)</f>
        <v>1</v>
      </c>
      <c r="I54">
        <f>SUMIF(Obwody!$B$2:$B$178,$A54,Obwody!J$2:J$178)</f>
        <v>35</v>
      </c>
      <c r="J54">
        <f>SUMIF(Obwody!$B$2:$B$178,$A54,Obwody!K$2:K$178)</f>
        <v>0</v>
      </c>
      <c r="K54">
        <f>SUMIF(Obwody!$B$2:$B$178,$A54,Obwody!L$2:L$178)</f>
        <v>0</v>
      </c>
      <c r="L54">
        <f>SUMIF(Obwody!$B$2:$B$178,$A54,Obwody!M$2:M$178)</f>
        <v>9</v>
      </c>
    </row>
    <row r="55" spans="1:12" ht="15.75">
      <c r="A55" t="s">
        <v>239</v>
      </c>
      <c r="B55">
        <f>COUNTIF(Obwody!B$2:B$178,A55)</f>
        <v>1</v>
      </c>
      <c r="C55">
        <f>SUMIF(Obwody!$B$2:$B$178,$A55,Obwody!D$2:D$178)</f>
        <v>84</v>
      </c>
      <c r="D55">
        <f>SUMIF(Obwody!$B$2:$B$178,$A55,Obwody!E$2:E$178)</f>
        <v>84</v>
      </c>
      <c r="E55">
        <f>SUMIF(Obwody!$B$2:$B$178,$A55,Obwody!F$2:F$178)</f>
        <v>84</v>
      </c>
      <c r="F55">
        <f>SUMIF(Obwody!$B$2:$B$178,$A55,Obwody!G$2:G$178)</f>
        <v>0</v>
      </c>
      <c r="G55">
        <f>SUMIF(Obwody!$B$2:$B$178,$A55,Obwody!H$2:H$178)</f>
        <v>4</v>
      </c>
      <c r="H55">
        <f>SUMIF(Obwody!$B$2:$B$178,$A55,Obwody!I$2:I$178)</f>
        <v>1</v>
      </c>
      <c r="I55">
        <f>SUMIF(Obwody!$B$2:$B$178,$A55,Obwody!J$2:J$178)</f>
        <v>46</v>
      </c>
      <c r="J55">
        <f>SUMIF(Obwody!$B$2:$B$178,$A55,Obwody!K$2:K$178)</f>
        <v>0</v>
      </c>
      <c r="K55">
        <f>SUMIF(Obwody!$B$2:$B$178,$A55,Obwody!L$2:L$178)</f>
        <v>8</v>
      </c>
      <c r="L55">
        <f>SUMIF(Obwody!$B$2:$B$178,$A55,Obwody!M$2:M$178)</f>
        <v>25</v>
      </c>
    </row>
    <row r="56" spans="1:12" ht="15.75">
      <c r="A56" t="s">
        <v>229</v>
      </c>
      <c r="B56">
        <f>COUNTIF(Obwody!B$2:B$178,A56)</f>
        <v>38</v>
      </c>
      <c r="C56">
        <f>SUMIF(Obwody!$B$2:$B$178,$A56,Obwody!D$2:D$178)</f>
        <v>22543</v>
      </c>
      <c r="D56">
        <f>SUMIF(Obwody!$B$2:$B$178,$A56,Obwody!E$2:E$178)</f>
        <v>13400</v>
      </c>
      <c r="E56">
        <f>SUMIF(Obwody!$B$2:$B$178,$A56,Obwody!F$2:F$178)</f>
        <v>12832</v>
      </c>
      <c r="F56">
        <f>SUMIF(Obwody!$B$2:$B$178,$A56,Obwody!G$2:G$178)</f>
        <v>568</v>
      </c>
      <c r="G56">
        <f>SUMIF(Obwody!$B$2:$B$178,$A56,Obwody!H$2:H$178)</f>
        <v>514</v>
      </c>
      <c r="H56">
        <f>SUMIF(Obwody!$B$2:$B$178,$A56,Obwody!I$2:I$178)</f>
        <v>1294</v>
      </c>
      <c r="I56">
        <f>SUMIF(Obwody!$B$2:$B$178,$A56,Obwody!J$2:J$178)</f>
        <v>4278</v>
      </c>
      <c r="J56">
        <f>SUMIF(Obwody!$B$2:$B$178,$A56,Obwody!K$2:K$178)</f>
        <v>377</v>
      </c>
      <c r="K56">
        <f>SUMIF(Obwody!$B$2:$B$178,$A56,Obwody!L$2:L$178)</f>
        <v>2416</v>
      </c>
      <c r="L56">
        <f>SUMIF(Obwody!$B$2:$B$178,$A56,Obwody!M$2:M$178)</f>
        <v>3953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8"/>
  <sheetViews>
    <sheetView workbookViewId="0" topLeftCell="A140">
      <selection activeCell="D1" sqref="D1:M1"/>
    </sheetView>
  </sheetViews>
  <sheetFormatPr defaultColWidth="9.00390625" defaultRowHeight="15.75"/>
  <cols>
    <col min="1" max="1" width="3.875" style="0" bestFit="1" customWidth="1"/>
    <col min="2" max="2" width="15.25390625" style="0" bestFit="1" customWidth="1"/>
    <col min="3" max="3" width="31.875" style="0" customWidth="1"/>
    <col min="4" max="5" width="4.875" style="0" bestFit="1" customWidth="1"/>
  </cols>
  <sheetData>
    <row r="1" spans="1:13" ht="15.75">
      <c r="A1" t="s">
        <v>212</v>
      </c>
      <c r="B1" t="s">
        <v>213</v>
      </c>
      <c r="C1" t="s">
        <v>214</v>
      </c>
      <c r="D1" t="s">
        <v>0</v>
      </c>
      <c r="E1" t="s">
        <v>1</v>
      </c>
      <c r="F1" t="s">
        <v>215</v>
      </c>
      <c r="G1" t="s">
        <v>216</v>
      </c>
      <c r="H1" t="s">
        <v>217</v>
      </c>
      <c r="I1" t="s">
        <v>218</v>
      </c>
      <c r="J1" t="s">
        <v>219</v>
      </c>
      <c r="K1" t="s">
        <v>220</v>
      </c>
      <c r="L1" t="s">
        <v>221</v>
      </c>
      <c r="M1" t="s">
        <v>222</v>
      </c>
    </row>
    <row r="2" spans="1:13" ht="15.75">
      <c r="A2">
        <v>1</v>
      </c>
      <c r="B2" t="s">
        <v>179</v>
      </c>
      <c r="C2" t="s">
        <v>2</v>
      </c>
      <c r="D2">
        <v>458</v>
      </c>
      <c r="E2">
        <v>246</v>
      </c>
      <c r="F2">
        <v>244</v>
      </c>
      <c r="G2">
        <v>2</v>
      </c>
      <c r="H2">
        <v>3</v>
      </c>
      <c r="I2">
        <v>21</v>
      </c>
      <c r="J2">
        <v>141</v>
      </c>
      <c r="K2">
        <v>2</v>
      </c>
      <c r="L2">
        <v>16</v>
      </c>
      <c r="M2">
        <v>61</v>
      </c>
    </row>
    <row r="3" spans="1:13" ht="15.75">
      <c r="A3">
        <v>2</v>
      </c>
      <c r="B3" t="s">
        <v>180</v>
      </c>
      <c r="C3" t="s">
        <v>3</v>
      </c>
      <c r="D3">
        <v>1118</v>
      </c>
      <c r="E3">
        <v>779</v>
      </c>
      <c r="F3">
        <v>774</v>
      </c>
      <c r="G3">
        <v>5</v>
      </c>
      <c r="H3">
        <v>4</v>
      </c>
      <c r="I3">
        <v>10</v>
      </c>
      <c r="J3">
        <v>175</v>
      </c>
      <c r="K3">
        <v>5</v>
      </c>
      <c r="L3">
        <v>14</v>
      </c>
      <c r="M3">
        <v>566</v>
      </c>
    </row>
    <row r="4" spans="1:13" ht="15.75">
      <c r="A4">
        <v>3</v>
      </c>
      <c r="B4" t="s">
        <v>181</v>
      </c>
      <c r="C4" t="s">
        <v>4</v>
      </c>
      <c r="D4">
        <v>1337</v>
      </c>
      <c r="E4">
        <v>1274</v>
      </c>
      <c r="F4">
        <v>1274</v>
      </c>
      <c r="G4">
        <v>0</v>
      </c>
      <c r="H4">
        <v>7</v>
      </c>
      <c r="I4">
        <v>5</v>
      </c>
      <c r="J4">
        <v>454</v>
      </c>
      <c r="K4">
        <v>57</v>
      </c>
      <c r="L4">
        <v>46</v>
      </c>
      <c r="M4">
        <v>705</v>
      </c>
    </row>
    <row r="5" spans="1:13" ht="15.75">
      <c r="A5">
        <v>4</v>
      </c>
      <c r="B5" t="s">
        <v>181</v>
      </c>
      <c r="C5" t="s">
        <v>5</v>
      </c>
      <c r="D5">
        <v>271</v>
      </c>
      <c r="E5">
        <v>269</v>
      </c>
      <c r="F5">
        <v>269</v>
      </c>
      <c r="G5">
        <v>0</v>
      </c>
      <c r="H5">
        <v>2</v>
      </c>
      <c r="I5">
        <v>2</v>
      </c>
      <c r="J5">
        <v>104</v>
      </c>
      <c r="K5">
        <v>3</v>
      </c>
      <c r="L5">
        <v>15</v>
      </c>
      <c r="M5">
        <v>143</v>
      </c>
    </row>
    <row r="6" spans="1:13" ht="15.75">
      <c r="A6">
        <v>5</v>
      </c>
      <c r="B6" t="s">
        <v>182</v>
      </c>
      <c r="C6" t="s">
        <v>6</v>
      </c>
      <c r="D6">
        <v>3187</v>
      </c>
      <c r="E6">
        <v>3081</v>
      </c>
      <c r="F6">
        <v>3068</v>
      </c>
      <c r="G6">
        <v>13</v>
      </c>
      <c r="H6">
        <v>27</v>
      </c>
      <c r="I6">
        <v>89</v>
      </c>
      <c r="J6">
        <v>1469</v>
      </c>
      <c r="K6">
        <v>49</v>
      </c>
      <c r="L6">
        <v>140</v>
      </c>
      <c r="M6">
        <v>1294</v>
      </c>
    </row>
    <row r="7" spans="1:13" ht="15.75">
      <c r="A7">
        <v>6</v>
      </c>
      <c r="B7" t="s">
        <v>183</v>
      </c>
      <c r="C7" t="s">
        <v>7</v>
      </c>
      <c r="D7">
        <v>1303</v>
      </c>
      <c r="E7">
        <v>1303</v>
      </c>
      <c r="F7">
        <v>1295</v>
      </c>
      <c r="G7">
        <v>8</v>
      </c>
      <c r="H7">
        <v>8</v>
      </c>
      <c r="I7">
        <v>45</v>
      </c>
      <c r="J7">
        <v>698</v>
      </c>
      <c r="K7">
        <v>15</v>
      </c>
      <c r="L7">
        <v>77</v>
      </c>
      <c r="M7">
        <v>452</v>
      </c>
    </row>
    <row r="8" spans="1:13" ht="15.75">
      <c r="A8">
        <v>7</v>
      </c>
      <c r="B8" t="s">
        <v>184</v>
      </c>
      <c r="C8" t="s">
        <v>8</v>
      </c>
      <c r="D8">
        <v>930</v>
      </c>
      <c r="E8">
        <v>685</v>
      </c>
      <c r="F8">
        <v>670</v>
      </c>
      <c r="G8">
        <v>15</v>
      </c>
      <c r="H8">
        <v>29</v>
      </c>
      <c r="I8">
        <v>60</v>
      </c>
      <c r="J8">
        <v>254</v>
      </c>
      <c r="K8">
        <v>13</v>
      </c>
      <c r="L8">
        <v>83</v>
      </c>
      <c r="M8">
        <v>231</v>
      </c>
    </row>
    <row r="9" spans="1:13" ht="15.75">
      <c r="A9">
        <v>8</v>
      </c>
      <c r="B9" t="s">
        <v>184</v>
      </c>
      <c r="C9" t="s">
        <v>9</v>
      </c>
      <c r="D9">
        <v>405</v>
      </c>
      <c r="E9">
        <v>280</v>
      </c>
      <c r="F9">
        <v>255</v>
      </c>
      <c r="G9">
        <v>25</v>
      </c>
      <c r="H9">
        <v>29</v>
      </c>
      <c r="I9">
        <v>30</v>
      </c>
      <c r="J9">
        <v>49</v>
      </c>
      <c r="K9">
        <v>10</v>
      </c>
      <c r="L9">
        <v>65</v>
      </c>
      <c r="M9">
        <v>72</v>
      </c>
    </row>
    <row r="10" spans="1:13" ht="15.75">
      <c r="A10">
        <v>9</v>
      </c>
      <c r="B10" t="s">
        <v>184</v>
      </c>
      <c r="C10" t="s">
        <v>10</v>
      </c>
      <c r="D10">
        <v>208</v>
      </c>
      <c r="E10">
        <v>143</v>
      </c>
      <c r="F10">
        <v>136</v>
      </c>
      <c r="G10">
        <v>7</v>
      </c>
      <c r="H10">
        <v>4</v>
      </c>
      <c r="I10">
        <v>8</v>
      </c>
      <c r="J10">
        <v>58</v>
      </c>
      <c r="K10">
        <v>4</v>
      </c>
      <c r="L10">
        <v>12</v>
      </c>
      <c r="M10">
        <v>50</v>
      </c>
    </row>
    <row r="11" spans="1:13" ht="15.75">
      <c r="A11">
        <v>10</v>
      </c>
      <c r="B11" t="s">
        <v>184</v>
      </c>
      <c r="C11" t="s">
        <v>11</v>
      </c>
      <c r="D11">
        <v>302</v>
      </c>
      <c r="E11">
        <v>269</v>
      </c>
      <c r="F11">
        <v>258</v>
      </c>
      <c r="G11">
        <v>11</v>
      </c>
      <c r="H11">
        <v>10</v>
      </c>
      <c r="I11">
        <v>27</v>
      </c>
      <c r="J11">
        <v>96</v>
      </c>
      <c r="K11">
        <v>5</v>
      </c>
      <c r="L11">
        <v>19</v>
      </c>
      <c r="M11">
        <v>101</v>
      </c>
    </row>
    <row r="12" spans="1:13" ht="15.75">
      <c r="A12">
        <v>11</v>
      </c>
      <c r="B12" t="s">
        <v>184</v>
      </c>
      <c r="C12" t="s">
        <v>12</v>
      </c>
      <c r="D12">
        <v>131</v>
      </c>
      <c r="E12">
        <v>111</v>
      </c>
      <c r="F12">
        <v>107</v>
      </c>
      <c r="G12">
        <v>4</v>
      </c>
      <c r="H12">
        <v>2</v>
      </c>
      <c r="I12">
        <v>3</v>
      </c>
      <c r="J12">
        <v>4</v>
      </c>
      <c r="K12">
        <v>3</v>
      </c>
      <c r="L12">
        <v>69</v>
      </c>
      <c r="M12">
        <v>26</v>
      </c>
    </row>
    <row r="13" spans="1:13" ht="15.75">
      <c r="A13">
        <v>12</v>
      </c>
      <c r="B13" t="s">
        <v>185</v>
      </c>
      <c r="C13" t="s">
        <v>13</v>
      </c>
      <c r="D13">
        <v>369</v>
      </c>
      <c r="E13">
        <v>349</v>
      </c>
      <c r="F13">
        <v>339</v>
      </c>
      <c r="G13">
        <v>10</v>
      </c>
      <c r="H13">
        <v>2</v>
      </c>
      <c r="I13">
        <v>25</v>
      </c>
      <c r="J13">
        <v>173</v>
      </c>
      <c r="K13">
        <v>2</v>
      </c>
      <c r="L13">
        <v>33</v>
      </c>
      <c r="M13">
        <v>104</v>
      </c>
    </row>
    <row r="14" spans="1:13" ht="15.75">
      <c r="A14">
        <v>13</v>
      </c>
      <c r="B14" t="s">
        <v>185</v>
      </c>
      <c r="C14" t="s">
        <v>14</v>
      </c>
      <c r="D14">
        <v>55</v>
      </c>
      <c r="E14">
        <v>55</v>
      </c>
      <c r="F14">
        <v>55</v>
      </c>
      <c r="G14">
        <v>0</v>
      </c>
      <c r="H14">
        <v>1</v>
      </c>
      <c r="I14">
        <v>14</v>
      </c>
      <c r="J14">
        <v>18</v>
      </c>
      <c r="K14">
        <v>0</v>
      </c>
      <c r="L14">
        <v>0</v>
      </c>
      <c r="M14">
        <v>22</v>
      </c>
    </row>
    <row r="15" spans="1:13" ht="15.75">
      <c r="A15">
        <v>14</v>
      </c>
      <c r="B15" t="s">
        <v>186</v>
      </c>
      <c r="C15" t="s">
        <v>15</v>
      </c>
      <c r="D15">
        <v>99</v>
      </c>
      <c r="E15">
        <v>70</v>
      </c>
      <c r="F15">
        <v>69</v>
      </c>
      <c r="G15">
        <v>1</v>
      </c>
      <c r="H15">
        <v>0</v>
      </c>
      <c r="I15">
        <v>3</v>
      </c>
      <c r="J15">
        <v>50</v>
      </c>
      <c r="K15">
        <v>0</v>
      </c>
      <c r="L15">
        <v>2</v>
      </c>
      <c r="M15">
        <v>14</v>
      </c>
    </row>
    <row r="16" spans="1:13" ht="15.75">
      <c r="A16">
        <v>15</v>
      </c>
      <c r="B16" t="s">
        <v>187</v>
      </c>
      <c r="C16" t="s">
        <v>16</v>
      </c>
      <c r="D16">
        <v>3551</v>
      </c>
      <c r="E16">
        <v>1388</v>
      </c>
      <c r="F16">
        <v>1352</v>
      </c>
      <c r="G16">
        <v>36</v>
      </c>
      <c r="H16">
        <v>45</v>
      </c>
      <c r="I16">
        <v>68</v>
      </c>
      <c r="J16">
        <v>312</v>
      </c>
      <c r="K16">
        <v>59</v>
      </c>
      <c r="L16">
        <v>262</v>
      </c>
      <c r="M16">
        <v>606</v>
      </c>
    </row>
    <row r="17" spans="1:13" ht="15.75">
      <c r="A17">
        <v>16</v>
      </c>
      <c r="B17" t="s">
        <v>187</v>
      </c>
      <c r="C17" t="s">
        <v>17</v>
      </c>
      <c r="D17">
        <v>2895</v>
      </c>
      <c r="E17">
        <v>1244</v>
      </c>
      <c r="F17">
        <v>1182</v>
      </c>
      <c r="G17">
        <v>62</v>
      </c>
      <c r="H17">
        <v>32</v>
      </c>
      <c r="I17">
        <v>84</v>
      </c>
      <c r="J17">
        <v>255</v>
      </c>
      <c r="K17">
        <v>27</v>
      </c>
      <c r="L17">
        <v>286</v>
      </c>
      <c r="M17">
        <v>498</v>
      </c>
    </row>
    <row r="18" spans="1:13" ht="15.75">
      <c r="A18">
        <v>17</v>
      </c>
      <c r="B18" t="s">
        <v>187</v>
      </c>
      <c r="C18" t="s">
        <v>18</v>
      </c>
      <c r="D18">
        <v>705</v>
      </c>
      <c r="E18">
        <v>540</v>
      </c>
      <c r="F18">
        <v>501</v>
      </c>
      <c r="G18">
        <v>39</v>
      </c>
      <c r="H18">
        <v>10</v>
      </c>
      <c r="I18">
        <v>30</v>
      </c>
      <c r="J18">
        <v>75</v>
      </c>
      <c r="K18">
        <v>7</v>
      </c>
      <c r="L18">
        <v>147</v>
      </c>
      <c r="M18">
        <v>232</v>
      </c>
    </row>
    <row r="19" spans="1:13" ht="15.75">
      <c r="A19">
        <v>18</v>
      </c>
      <c r="B19" t="s">
        <v>187</v>
      </c>
      <c r="C19" t="s">
        <v>19</v>
      </c>
      <c r="D19">
        <v>536</v>
      </c>
      <c r="E19">
        <v>252</v>
      </c>
      <c r="F19">
        <v>238</v>
      </c>
      <c r="G19">
        <v>14</v>
      </c>
      <c r="H19">
        <v>9</v>
      </c>
      <c r="I19">
        <v>16</v>
      </c>
      <c r="J19">
        <v>17</v>
      </c>
      <c r="K19">
        <v>6</v>
      </c>
      <c r="L19">
        <v>55</v>
      </c>
      <c r="M19">
        <v>135</v>
      </c>
    </row>
    <row r="20" spans="1:13" ht="15.75">
      <c r="A20">
        <v>19</v>
      </c>
      <c r="B20" t="s">
        <v>187</v>
      </c>
      <c r="C20" t="s">
        <v>20</v>
      </c>
      <c r="D20">
        <v>1005</v>
      </c>
      <c r="E20">
        <v>553</v>
      </c>
      <c r="F20">
        <v>523</v>
      </c>
      <c r="G20">
        <v>30</v>
      </c>
      <c r="H20">
        <v>21</v>
      </c>
      <c r="I20">
        <v>26</v>
      </c>
      <c r="J20">
        <v>63</v>
      </c>
      <c r="K20">
        <v>16</v>
      </c>
      <c r="L20">
        <v>189</v>
      </c>
      <c r="M20">
        <v>208</v>
      </c>
    </row>
    <row r="21" spans="1:13" ht="15.75">
      <c r="A21">
        <v>20</v>
      </c>
      <c r="B21" t="s">
        <v>187</v>
      </c>
      <c r="C21" t="s">
        <v>21</v>
      </c>
      <c r="D21">
        <v>399</v>
      </c>
      <c r="E21">
        <v>219</v>
      </c>
      <c r="F21">
        <v>211</v>
      </c>
      <c r="G21">
        <v>8</v>
      </c>
      <c r="H21">
        <v>8</v>
      </c>
      <c r="I21">
        <v>11</v>
      </c>
      <c r="J21">
        <v>39</v>
      </c>
      <c r="K21">
        <v>6</v>
      </c>
      <c r="L21">
        <v>54</v>
      </c>
      <c r="M21">
        <v>93</v>
      </c>
    </row>
    <row r="22" spans="1:13" ht="15.75">
      <c r="A22">
        <v>21</v>
      </c>
      <c r="B22" t="s">
        <v>187</v>
      </c>
      <c r="C22" t="s">
        <v>22</v>
      </c>
      <c r="D22">
        <v>853</v>
      </c>
      <c r="E22">
        <v>592</v>
      </c>
      <c r="F22">
        <v>565</v>
      </c>
      <c r="G22">
        <v>27</v>
      </c>
      <c r="H22">
        <v>29</v>
      </c>
      <c r="I22">
        <v>37</v>
      </c>
      <c r="J22">
        <v>45</v>
      </c>
      <c r="K22">
        <v>43</v>
      </c>
      <c r="L22">
        <v>145</v>
      </c>
      <c r="M22">
        <v>266</v>
      </c>
    </row>
    <row r="23" spans="1:13" ht="15.75">
      <c r="A23">
        <v>22</v>
      </c>
      <c r="B23" t="s">
        <v>187</v>
      </c>
      <c r="C23" t="s">
        <v>23</v>
      </c>
      <c r="D23">
        <v>682</v>
      </c>
      <c r="E23">
        <v>484</v>
      </c>
      <c r="F23">
        <v>477</v>
      </c>
      <c r="G23">
        <v>7</v>
      </c>
      <c r="H23">
        <v>12</v>
      </c>
      <c r="I23">
        <v>35</v>
      </c>
      <c r="J23">
        <v>123</v>
      </c>
      <c r="K23">
        <v>23</v>
      </c>
      <c r="L23">
        <v>95</v>
      </c>
      <c r="M23">
        <v>189</v>
      </c>
    </row>
    <row r="24" spans="1:13" ht="15.75">
      <c r="A24">
        <v>23</v>
      </c>
      <c r="B24" t="s">
        <v>187</v>
      </c>
      <c r="C24" t="s">
        <v>24</v>
      </c>
      <c r="D24">
        <v>601</v>
      </c>
      <c r="E24">
        <v>385</v>
      </c>
      <c r="F24">
        <v>356</v>
      </c>
      <c r="G24">
        <v>29</v>
      </c>
      <c r="H24">
        <v>8</v>
      </c>
      <c r="I24">
        <v>21</v>
      </c>
      <c r="J24">
        <v>65</v>
      </c>
      <c r="K24">
        <v>5</v>
      </c>
      <c r="L24">
        <v>71</v>
      </c>
      <c r="M24">
        <v>186</v>
      </c>
    </row>
    <row r="25" spans="1:13" ht="15.75">
      <c r="A25">
        <v>24</v>
      </c>
      <c r="B25" t="s">
        <v>187</v>
      </c>
      <c r="C25" t="s">
        <v>25</v>
      </c>
      <c r="D25">
        <v>227</v>
      </c>
      <c r="E25">
        <v>173</v>
      </c>
      <c r="F25">
        <v>161</v>
      </c>
      <c r="G25">
        <v>12</v>
      </c>
      <c r="H25">
        <v>10</v>
      </c>
      <c r="I25">
        <v>6</v>
      </c>
      <c r="J25">
        <v>30</v>
      </c>
      <c r="K25">
        <v>8</v>
      </c>
      <c r="L25">
        <v>43</v>
      </c>
      <c r="M25">
        <v>64</v>
      </c>
    </row>
    <row r="26" spans="1:13" ht="15.75">
      <c r="A26">
        <v>25</v>
      </c>
      <c r="B26" t="s">
        <v>188</v>
      </c>
      <c r="C26" t="s">
        <v>26</v>
      </c>
      <c r="D26">
        <v>468</v>
      </c>
      <c r="E26">
        <v>452</v>
      </c>
      <c r="F26">
        <v>449</v>
      </c>
      <c r="G26">
        <v>3</v>
      </c>
      <c r="H26">
        <v>4</v>
      </c>
      <c r="I26">
        <v>22</v>
      </c>
      <c r="J26">
        <v>217</v>
      </c>
      <c r="K26">
        <v>9</v>
      </c>
      <c r="L26">
        <v>18</v>
      </c>
      <c r="M26">
        <v>179</v>
      </c>
    </row>
    <row r="27" spans="1:13" ht="15.75">
      <c r="A27">
        <v>26</v>
      </c>
      <c r="B27" t="s">
        <v>189</v>
      </c>
      <c r="C27" t="s">
        <v>27</v>
      </c>
      <c r="D27">
        <v>291</v>
      </c>
      <c r="E27">
        <v>259</v>
      </c>
      <c r="F27">
        <v>257</v>
      </c>
      <c r="G27">
        <v>2</v>
      </c>
      <c r="H27">
        <v>1</v>
      </c>
      <c r="I27">
        <v>11</v>
      </c>
      <c r="J27">
        <v>124</v>
      </c>
      <c r="K27">
        <v>4</v>
      </c>
      <c r="L27">
        <v>30</v>
      </c>
      <c r="M27">
        <v>87</v>
      </c>
    </row>
    <row r="28" spans="1:13" ht="15.75">
      <c r="A28">
        <v>27</v>
      </c>
      <c r="B28" t="s">
        <v>190</v>
      </c>
      <c r="C28" t="s">
        <v>28</v>
      </c>
      <c r="D28">
        <v>332</v>
      </c>
      <c r="E28">
        <v>318</v>
      </c>
      <c r="F28">
        <v>315</v>
      </c>
      <c r="G28">
        <v>3</v>
      </c>
      <c r="H28">
        <v>3</v>
      </c>
      <c r="I28">
        <v>20</v>
      </c>
      <c r="J28">
        <v>167</v>
      </c>
      <c r="K28">
        <v>3</v>
      </c>
      <c r="L28">
        <v>12</v>
      </c>
      <c r="M28">
        <v>110</v>
      </c>
    </row>
    <row r="29" spans="1:13" ht="15.75">
      <c r="A29">
        <v>28</v>
      </c>
      <c r="B29" t="s">
        <v>191</v>
      </c>
      <c r="C29" t="s">
        <v>29</v>
      </c>
      <c r="D29">
        <v>2034</v>
      </c>
      <c r="E29">
        <v>1909</v>
      </c>
      <c r="F29">
        <v>1900</v>
      </c>
      <c r="G29">
        <v>9</v>
      </c>
      <c r="H29">
        <v>20</v>
      </c>
      <c r="I29">
        <v>29</v>
      </c>
      <c r="J29">
        <v>1064</v>
      </c>
      <c r="K29">
        <v>39</v>
      </c>
      <c r="L29">
        <v>69</v>
      </c>
      <c r="M29">
        <v>679</v>
      </c>
    </row>
    <row r="30" spans="1:13" ht="15.75">
      <c r="A30">
        <v>29</v>
      </c>
      <c r="B30" t="s">
        <v>191</v>
      </c>
      <c r="C30" t="s">
        <v>30</v>
      </c>
      <c r="D30">
        <v>2403</v>
      </c>
      <c r="E30">
        <v>2287</v>
      </c>
      <c r="F30">
        <v>2270</v>
      </c>
      <c r="G30">
        <v>17</v>
      </c>
      <c r="H30">
        <v>6</v>
      </c>
      <c r="I30">
        <v>49</v>
      </c>
      <c r="J30">
        <v>1190</v>
      </c>
      <c r="K30">
        <v>58</v>
      </c>
      <c r="L30">
        <v>74</v>
      </c>
      <c r="M30">
        <v>893</v>
      </c>
    </row>
    <row r="31" spans="1:13" ht="15.75">
      <c r="A31">
        <v>30</v>
      </c>
      <c r="B31" t="s">
        <v>191</v>
      </c>
      <c r="C31" t="s">
        <v>31</v>
      </c>
      <c r="D31">
        <v>1931</v>
      </c>
      <c r="E31">
        <v>1931</v>
      </c>
      <c r="F31">
        <v>1914</v>
      </c>
      <c r="G31">
        <v>17</v>
      </c>
      <c r="H31">
        <v>9</v>
      </c>
      <c r="I31">
        <v>41</v>
      </c>
      <c r="J31">
        <v>1044</v>
      </c>
      <c r="K31">
        <v>44</v>
      </c>
      <c r="L31">
        <v>69</v>
      </c>
      <c r="M31">
        <v>707</v>
      </c>
    </row>
    <row r="32" spans="1:13" ht="15.75">
      <c r="A32">
        <v>31</v>
      </c>
      <c r="B32" t="s">
        <v>191</v>
      </c>
      <c r="C32" t="s">
        <v>32</v>
      </c>
      <c r="D32">
        <v>589</v>
      </c>
      <c r="E32">
        <v>565</v>
      </c>
      <c r="F32">
        <v>562</v>
      </c>
      <c r="G32">
        <v>3</v>
      </c>
      <c r="H32">
        <v>5</v>
      </c>
      <c r="I32">
        <v>17</v>
      </c>
      <c r="J32">
        <v>267</v>
      </c>
      <c r="K32">
        <v>9</v>
      </c>
      <c r="L32">
        <v>14</v>
      </c>
      <c r="M32">
        <v>250</v>
      </c>
    </row>
    <row r="33" spans="1:13" ht="15.75">
      <c r="A33">
        <v>32</v>
      </c>
      <c r="B33" t="s">
        <v>191</v>
      </c>
      <c r="C33" t="s">
        <v>33</v>
      </c>
      <c r="D33">
        <v>633</v>
      </c>
      <c r="E33">
        <v>605</v>
      </c>
      <c r="F33">
        <v>601</v>
      </c>
      <c r="G33">
        <v>4</v>
      </c>
      <c r="H33">
        <v>2</v>
      </c>
      <c r="I33">
        <v>12</v>
      </c>
      <c r="J33">
        <v>391</v>
      </c>
      <c r="K33">
        <v>16</v>
      </c>
      <c r="L33">
        <v>9</v>
      </c>
      <c r="M33">
        <v>171</v>
      </c>
    </row>
    <row r="34" spans="1:13" ht="15.75">
      <c r="A34">
        <v>33</v>
      </c>
      <c r="B34" t="s">
        <v>192</v>
      </c>
      <c r="C34" t="s">
        <v>34</v>
      </c>
      <c r="D34">
        <v>840</v>
      </c>
      <c r="E34">
        <v>826</v>
      </c>
      <c r="F34">
        <v>825</v>
      </c>
      <c r="G34">
        <v>1</v>
      </c>
      <c r="H34">
        <v>7</v>
      </c>
      <c r="I34">
        <v>16</v>
      </c>
      <c r="J34">
        <v>449</v>
      </c>
      <c r="K34">
        <v>36</v>
      </c>
      <c r="L34">
        <v>75</v>
      </c>
      <c r="M34">
        <v>242</v>
      </c>
    </row>
    <row r="35" spans="1:13" ht="15.75">
      <c r="A35">
        <v>34</v>
      </c>
      <c r="B35" t="s">
        <v>193</v>
      </c>
      <c r="C35" t="s">
        <v>35</v>
      </c>
      <c r="D35">
        <v>299</v>
      </c>
      <c r="E35">
        <v>295</v>
      </c>
      <c r="F35">
        <v>294</v>
      </c>
      <c r="G35">
        <v>1</v>
      </c>
      <c r="H35">
        <v>4</v>
      </c>
      <c r="I35">
        <v>13</v>
      </c>
      <c r="J35">
        <v>191</v>
      </c>
      <c r="K35">
        <v>1</v>
      </c>
      <c r="L35">
        <v>16</v>
      </c>
      <c r="M35">
        <v>69</v>
      </c>
    </row>
    <row r="36" spans="1:13" ht="15.75">
      <c r="A36">
        <v>35</v>
      </c>
      <c r="B36" t="s">
        <v>194</v>
      </c>
      <c r="C36" t="s">
        <v>36</v>
      </c>
      <c r="D36">
        <v>732</v>
      </c>
      <c r="E36">
        <v>699</v>
      </c>
      <c r="F36">
        <v>693</v>
      </c>
      <c r="G36">
        <v>6</v>
      </c>
      <c r="H36">
        <v>5</v>
      </c>
      <c r="I36">
        <v>15</v>
      </c>
      <c r="J36">
        <v>467</v>
      </c>
      <c r="K36">
        <v>7</v>
      </c>
      <c r="L36">
        <v>20</v>
      </c>
      <c r="M36">
        <v>179</v>
      </c>
    </row>
    <row r="37" spans="1:13" ht="15.75">
      <c r="A37">
        <v>36</v>
      </c>
      <c r="B37" t="s">
        <v>195</v>
      </c>
      <c r="C37" t="s">
        <v>37</v>
      </c>
      <c r="D37">
        <v>108</v>
      </c>
      <c r="E37">
        <v>104</v>
      </c>
      <c r="F37">
        <v>104</v>
      </c>
      <c r="G37">
        <v>0</v>
      </c>
      <c r="H37">
        <v>3</v>
      </c>
      <c r="I37">
        <v>9</v>
      </c>
      <c r="J37">
        <v>64</v>
      </c>
      <c r="K37">
        <v>0</v>
      </c>
      <c r="L37">
        <v>9</v>
      </c>
      <c r="M37">
        <v>19</v>
      </c>
    </row>
    <row r="38" spans="1:13" ht="15.75">
      <c r="A38">
        <v>37</v>
      </c>
      <c r="B38" t="s">
        <v>195</v>
      </c>
      <c r="C38" t="s">
        <v>38</v>
      </c>
      <c r="D38">
        <v>32</v>
      </c>
      <c r="E38">
        <v>28</v>
      </c>
      <c r="F38">
        <v>27</v>
      </c>
      <c r="G38">
        <v>1</v>
      </c>
      <c r="H38">
        <v>1</v>
      </c>
      <c r="I38">
        <v>3</v>
      </c>
      <c r="J38">
        <v>19</v>
      </c>
      <c r="K38">
        <v>0</v>
      </c>
      <c r="L38">
        <v>3</v>
      </c>
      <c r="M38">
        <v>1</v>
      </c>
    </row>
    <row r="39" spans="1:13" ht="15.75">
      <c r="A39">
        <v>38</v>
      </c>
      <c r="B39" t="s">
        <v>196</v>
      </c>
      <c r="C39" t="s">
        <v>39</v>
      </c>
      <c r="D39">
        <v>264</v>
      </c>
      <c r="E39">
        <v>239</v>
      </c>
      <c r="F39">
        <v>238</v>
      </c>
      <c r="G39">
        <v>1</v>
      </c>
      <c r="H39">
        <v>4</v>
      </c>
      <c r="I39">
        <v>8</v>
      </c>
      <c r="J39">
        <v>172</v>
      </c>
      <c r="K39">
        <v>7</v>
      </c>
      <c r="L39">
        <v>2</v>
      </c>
      <c r="M39">
        <v>45</v>
      </c>
    </row>
    <row r="40" spans="1:13" ht="15.75">
      <c r="A40">
        <v>39</v>
      </c>
      <c r="B40" t="s">
        <v>197</v>
      </c>
      <c r="C40" t="s">
        <v>40</v>
      </c>
      <c r="D40">
        <v>167</v>
      </c>
      <c r="E40">
        <v>147</v>
      </c>
      <c r="F40">
        <v>144</v>
      </c>
      <c r="G40">
        <v>3</v>
      </c>
      <c r="H40">
        <v>0</v>
      </c>
      <c r="I40">
        <v>8</v>
      </c>
      <c r="J40">
        <v>101</v>
      </c>
      <c r="K40">
        <v>1</v>
      </c>
      <c r="L40">
        <v>2</v>
      </c>
      <c r="M40">
        <v>32</v>
      </c>
    </row>
    <row r="41" spans="1:13" ht="15.75">
      <c r="A41">
        <v>40</v>
      </c>
      <c r="B41" t="s">
        <v>198</v>
      </c>
      <c r="C41" t="s">
        <v>41</v>
      </c>
      <c r="D41">
        <v>179</v>
      </c>
      <c r="E41">
        <v>168</v>
      </c>
      <c r="F41">
        <v>165</v>
      </c>
      <c r="G41">
        <v>3</v>
      </c>
      <c r="H41">
        <v>2</v>
      </c>
      <c r="I41">
        <v>25</v>
      </c>
      <c r="J41">
        <v>96</v>
      </c>
      <c r="K41">
        <v>0</v>
      </c>
      <c r="L41">
        <v>7</v>
      </c>
      <c r="M41">
        <v>35</v>
      </c>
    </row>
    <row r="42" spans="1:13" ht="15.75">
      <c r="A42">
        <v>41</v>
      </c>
      <c r="B42" t="s">
        <v>198</v>
      </c>
      <c r="C42" t="s">
        <v>42</v>
      </c>
      <c r="D42">
        <v>91</v>
      </c>
      <c r="E42">
        <v>85</v>
      </c>
      <c r="F42">
        <v>84</v>
      </c>
      <c r="G42">
        <v>1</v>
      </c>
      <c r="H42">
        <v>2</v>
      </c>
      <c r="I42">
        <v>12</v>
      </c>
      <c r="J42">
        <v>30</v>
      </c>
      <c r="K42">
        <v>0</v>
      </c>
      <c r="L42">
        <v>5</v>
      </c>
      <c r="M42">
        <v>35</v>
      </c>
    </row>
    <row r="43" spans="1:13" ht="15.75">
      <c r="A43">
        <v>42</v>
      </c>
      <c r="B43" t="s">
        <v>199</v>
      </c>
      <c r="C43" t="s">
        <v>43</v>
      </c>
      <c r="D43">
        <v>483</v>
      </c>
      <c r="E43">
        <v>476</v>
      </c>
      <c r="F43">
        <v>469</v>
      </c>
      <c r="G43">
        <v>7</v>
      </c>
      <c r="H43">
        <v>0</v>
      </c>
      <c r="I43">
        <v>0</v>
      </c>
      <c r="J43">
        <v>250</v>
      </c>
      <c r="K43">
        <v>12</v>
      </c>
      <c r="L43">
        <v>59</v>
      </c>
      <c r="M43">
        <v>148</v>
      </c>
    </row>
    <row r="44" spans="1:13" ht="15.75">
      <c r="A44">
        <v>43</v>
      </c>
      <c r="B44" t="s">
        <v>199</v>
      </c>
      <c r="C44" t="s">
        <v>44</v>
      </c>
      <c r="D44">
        <v>1416</v>
      </c>
      <c r="E44">
        <v>1368</v>
      </c>
      <c r="F44">
        <v>1364</v>
      </c>
      <c r="G44">
        <v>4</v>
      </c>
      <c r="H44">
        <v>8</v>
      </c>
      <c r="I44">
        <v>20</v>
      </c>
      <c r="J44">
        <v>669</v>
      </c>
      <c r="K44">
        <v>40</v>
      </c>
      <c r="L44">
        <v>85</v>
      </c>
      <c r="M44">
        <v>542</v>
      </c>
    </row>
    <row r="45" spans="1:13" ht="15.75">
      <c r="A45">
        <v>44</v>
      </c>
      <c r="B45" t="s">
        <v>199</v>
      </c>
      <c r="C45" t="s">
        <v>45</v>
      </c>
      <c r="D45">
        <v>5232</v>
      </c>
      <c r="E45">
        <v>4958</v>
      </c>
      <c r="F45">
        <v>4932</v>
      </c>
      <c r="G45">
        <v>26</v>
      </c>
      <c r="H45">
        <v>24</v>
      </c>
      <c r="I45">
        <v>32</v>
      </c>
      <c r="J45">
        <v>2134</v>
      </c>
      <c r="K45">
        <v>186</v>
      </c>
      <c r="L45">
        <v>469</v>
      </c>
      <c r="M45">
        <v>2087</v>
      </c>
    </row>
    <row r="46" spans="1:13" ht="15.75">
      <c r="A46">
        <v>45</v>
      </c>
      <c r="B46" t="s">
        <v>200</v>
      </c>
      <c r="C46" t="s">
        <v>46</v>
      </c>
      <c r="D46">
        <v>65</v>
      </c>
      <c r="E46">
        <v>63</v>
      </c>
      <c r="F46">
        <v>63</v>
      </c>
      <c r="G46">
        <v>0</v>
      </c>
      <c r="H46">
        <v>0</v>
      </c>
      <c r="I46">
        <v>6</v>
      </c>
      <c r="J46">
        <v>37</v>
      </c>
      <c r="K46">
        <v>0</v>
      </c>
      <c r="L46">
        <v>4</v>
      </c>
      <c r="M46">
        <v>16</v>
      </c>
    </row>
    <row r="47" spans="1:13" ht="15.75">
      <c r="A47">
        <v>46</v>
      </c>
      <c r="B47" t="s">
        <v>223</v>
      </c>
      <c r="C47" t="s">
        <v>47</v>
      </c>
      <c r="D47">
        <v>75</v>
      </c>
      <c r="E47">
        <v>73</v>
      </c>
      <c r="F47">
        <v>73</v>
      </c>
      <c r="G47">
        <v>0</v>
      </c>
      <c r="H47">
        <v>0</v>
      </c>
      <c r="I47">
        <v>1</v>
      </c>
      <c r="J47">
        <v>48</v>
      </c>
      <c r="K47">
        <v>1</v>
      </c>
      <c r="L47">
        <v>13</v>
      </c>
      <c r="M47">
        <v>10</v>
      </c>
    </row>
    <row r="48" spans="1:13" ht="15.75">
      <c r="A48">
        <v>47</v>
      </c>
      <c r="B48" t="s">
        <v>201</v>
      </c>
      <c r="C48" t="s">
        <v>48</v>
      </c>
      <c r="D48">
        <v>558</v>
      </c>
      <c r="E48">
        <v>448</v>
      </c>
      <c r="F48">
        <v>442</v>
      </c>
      <c r="G48">
        <v>6</v>
      </c>
      <c r="H48">
        <v>10</v>
      </c>
      <c r="I48">
        <v>24</v>
      </c>
      <c r="J48">
        <v>232</v>
      </c>
      <c r="K48">
        <v>4</v>
      </c>
      <c r="L48">
        <v>28</v>
      </c>
      <c r="M48">
        <v>144</v>
      </c>
    </row>
    <row r="49" spans="1:13" ht="15.75">
      <c r="A49">
        <v>48</v>
      </c>
      <c r="B49" t="s">
        <v>201</v>
      </c>
      <c r="C49" t="s">
        <v>49</v>
      </c>
      <c r="D49">
        <v>387</v>
      </c>
      <c r="E49">
        <v>278</v>
      </c>
      <c r="F49">
        <v>275</v>
      </c>
      <c r="G49">
        <v>3</v>
      </c>
      <c r="H49">
        <v>8</v>
      </c>
      <c r="I49">
        <v>11</v>
      </c>
      <c r="J49">
        <v>95</v>
      </c>
      <c r="K49">
        <v>4</v>
      </c>
      <c r="L49">
        <v>55</v>
      </c>
      <c r="M49">
        <v>102</v>
      </c>
    </row>
    <row r="50" spans="1:13" ht="15.75">
      <c r="A50">
        <v>49</v>
      </c>
      <c r="B50" t="s">
        <v>201</v>
      </c>
      <c r="C50" t="s">
        <v>50</v>
      </c>
      <c r="D50">
        <v>573</v>
      </c>
      <c r="E50">
        <v>451</v>
      </c>
      <c r="F50">
        <v>441</v>
      </c>
      <c r="G50">
        <v>10</v>
      </c>
      <c r="H50">
        <v>16</v>
      </c>
      <c r="I50">
        <v>32</v>
      </c>
      <c r="J50">
        <v>108</v>
      </c>
      <c r="K50">
        <v>12</v>
      </c>
      <c r="L50">
        <v>96</v>
      </c>
      <c r="M50">
        <v>177</v>
      </c>
    </row>
    <row r="51" spans="1:13" ht="15.75">
      <c r="A51">
        <v>50</v>
      </c>
      <c r="B51" t="s">
        <v>201</v>
      </c>
      <c r="C51" t="s">
        <v>51</v>
      </c>
      <c r="D51">
        <v>579</v>
      </c>
      <c r="E51">
        <v>446</v>
      </c>
      <c r="F51">
        <v>439</v>
      </c>
      <c r="G51">
        <v>7</v>
      </c>
      <c r="H51">
        <v>26</v>
      </c>
      <c r="I51">
        <v>36</v>
      </c>
      <c r="J51">
        <v>123</v>
      </c>
      <c r="K51">
        <v>21</v>
      </c>
      <c r="L51">
        <v>65</v>
      </c>
      <c r="M51">
        <v>168</v>
      </c>
    </row>
    <row r="52" spans="1:13" ht="15.75">
      <c r="A52">
        <v>51</v>
      </c>
      <c r="B52" t="s">
        <v>201</v>
      </c>
      <c r="C52" t="s">
        <v>52</v>
      </c>
      <c r="D52">
        <v>265</v>
      </c>
      <c r="E52">
        <v>220</v>
      </c>
      <c r="F52">
        <v>213</v>
      </c>
      <c r="G52">
        <v>7</v>
      </c>
      <c r="H52">
        <v>7</v>
      </c>
      <c r="I52">
        <v>17</v>
      </c>
      <c r="J52">
        <v>67</v>
      </c>
      <c r="K52">
        <v>11</v>
      </c>
      <c r="L52">
        <v>44</v>
      </c>
      <c r="M52">
        <v>67</v>
      </c>
    </row>
    <row r="53" spans="1:13" ht="15.75">
      <c r="A53">
        <v>52</v>
      </c>
      <c r="B53" t="s">
        <v>201</v>
      </c>
      <c r="C53" t="s">
        <v>53</v>
      </c>
      <c r="D53">
        <v>420</v>
      </c>
      <c r="E53">
        <v>267</v>
      </c>
      <c r="F53">
        <v>260</v>
      </c>
      <c r="G53">
        <v>7</v>
      </c>
      <c r="H53">
        <v>14</v>
      </c>
      <c r="I53">
        <v>16</v>
      </c>
      <c r="J53">
        <v>105</v>
      </c>
      <c r="K53">
        <v>3</v>
      </c>
      <c r="L53">
        <v>36</v>
      </c>
      <c r="M53">
        <v>86</v>
      </c>
    </row>
    <row r="54" spans="1:13" ht="15.75">
      <c r="A54">
        <v>53</v>
      </c>
      <c r="B54" t="s">
        <v>201</v>
      </c>
      <c r="C54" t="s">
        <v>54</v>
      </c>
      <c r="D54">
        <v>375</v>
      </c>
      <c r="E54">
        <v>320</v>
      </c>
      <c r="F54">
        <v>304</v>
      </c>
      <c r="G54">
        <v>16</v>
      </c>
      <c r="H54">
        <v>10</v>
      </c>
      <c r="I54">
        <v>9</v>
      </c>
      <c r="J54">
        <v>50</v>
      </c>
      <c r="K54">
        <v>9</v>
      </c>
      <c r="L54">
        <v>87</v>
      </c>
      <c r="M54">
        <v>139</v>
      </c>
    </row>
    <row r="55" spans="1:13" ht="15.75">
      <c r="A55">
        <v>54</v>
      </c>
      <c r="B55" t="s">
        <v>201</v>
      </c>
      <c r="C55" t="s">
        <v>55</v>
      </c>
      <c r="D55">
        <v>480</v>
      </c>
      <c r="E55">
        <v>365</v>
      </c>
      <c r="F55">
        <v>339</v>
      </c>
      <c r="G55">
        <v>26</v>
      </c>
      <c r="H55">
        <v>13</v>
      </c>
      <c r="I55">
        <v>23</v>
      </c>
      <c r="J55">
        <v>81</v>
      </c>
      <c r="K55">
        <v>23</v>
      </c>
      <c r="L55">
        <v>66</v>
      </c>
      <c r="M55">
        <v>133</v>
      </c>
    </row>
    <row r="56" spans="1:13" ht="15.75">
      <c r="A56">
        <v>55</v>
      </c>
      <c r="B56" t="s">
        <v>201</v>
      </c>
      <c r="C56" t="s">
        <v>56</v>
      </c>
      <c r="D56">
        <v>229</v>
      </c>
      <c r="E56">
        <v>181</v>
      </c>
      <c r="F56">
        <v>176</v>
      </c>
      <c r="G56">
        <v>5</v>
      </c>
      <c r="H56">
        <v>7</v>
      </c>
      <c r="I56">
        <v>10</v>
      </c>
      <c r="J56">
        <v>68</v>
      </c>
      <c r="K56">
        <v>6</v>
      </c>
      <c r="L56">
        <v>27</v>
      </c>
      <c r="M56">
        <v>58</v>
      </c>
    </row>
    <row r="57" spans="1:13" ht="15.75">
      <c r="A57">
        <v>56</v>
      </c>
      <c r="B57" t="s">
        <v>202</v>
      </c>
      <c r="C57" t="s">
        <v>57</v>
      </c>
      <c r="D57">
        <v>123</v>
      </c>
      <c r="E57">
        <v>121</v>
      </c>
      <c r="F57">
        <v>121</v>
      </c>
      <c r="G57">
        <v>0</v>
      </c>
      <c r="H57">
        <v>4</v>
      </c>
      <c r="I57">
        <v>10</v>
      </c>
      <c r="J57">
        <v>63</v>
      </c>
      <c r="K57">
        <v>1</v>
      </c>
      <c r="L57">
        <v>1</v>
      </c>
      <c r="M57">
        <v>42</v>
      </c>
    </row>
    <row r="58" spans="1:13" ht="15.75">
      <c r="A58">
        <v>57</v>
      </c>
      <c r="B58" t="s">
        <v>202</v>
      </c>
      <c r="C58" t="s">
        <v>58</v>
      </c>
      <c r="D58">
        <v>99</v>
      </c>
      <c r="E58">
        <v>86</v>
      </c>
      <c r="F58">
        <v>86</v>
      </c>
      <c r="G58">
        <v>0</v>
      </c>
      <c r="H58">
        <v>0</v>
      </c>
      <c r="I58">
        <v>5</v>
      </c>
      <c r="J58">
        <v>50</v>
      </c>
      <c r="K58">
        <v>2</v>
      </c>
      <c r="L58">
        <v>1</v>
      </c>
      <c r="M58">
        <v>28</v>
      </c>
    </row>
    <row r="59" spans="1:13" ht="15.75">
      <c r="A59">
        <v>58</v>
      </c>
      <c r="B59" t="s">
        <v>203</v>
      </c>
      <c r="C59" t="s">
        <v>59</v>
      </c>
      <c r="D59">
        <v>563</v>
      </c>
      <c r="E59">
        <v>559</v>
      </c>
      <c r="F59">
        <v>554</v>
      </c>
      <c r="G59">
        <v>5</v>
      </c>
      <c r="H59">
        <v>1</v>
      </c>
      <c r="I59">
        <v>1</v>
      </c>
      <c r="J59">
        <v>302</v>
      </c>
      <c r="K59">
        <v>10</v>
      </c>
      <c r="L59">
        <v>21</v>
      </c>
      <c r="M59">
        <v>219</v>
      </c>
    </row>
    <row r="60" spans="1:13" ht="15.75">
      <c r="A60">
        <v>59</v>
      </c>
      <c r="B60" t="s">
        <v>204</v>
      </c>
      <c r="C60" t="s">
        <v>60</v>
      </c>
      <c r="D60">
        <v>89</v>
      </c>
      <c r="E60">
        <v>81</v>
      </c>
      <c r="F60">
        <v>81</v>
      </c>
      <c r="G60">
        <v>0</v>
      </c>
      <c r="H60">
        <v>0</v>
      </c>
      <c r="I60">
        <v>6</v>
      </c>
      <c r="J60">
        <v>55</v>
      </c>
      <c r="K60">
        <v>2</v>
      </c>
      <c r="L60">
        <v>4</v>
      </c>
      <c r="M60">
        <v>14</v>
      </c>
    </row>
    <row r="61" spans="1:13" ht="15.75">
      <c r="A61">
        <v>60</v>
      </c>
      <c r="B61" t="s">
        <v>205</v>
      </c>
      <c r="C61" t="s">
        <v>61</v>
      </c>
      <c r="D61">
        <v>3216</v>
      </c>
      <c r="E61">
        <v>3133</v>
      </c>
      <c r="F61">
        <v>3093</v>
      </c>
      <c r="G61">
        <v>40</v>
      </c>
      <c r="H61">
        <v>33</v>
      </c>
      <c r="I61">
        <v>128</v>
      </c>
      <c r="J61">
        <v>1492</v>
      </c>
      <c r="K61">
        <v>53</v>
      </c>
      <c r="L61">
        <v>171</v>
      </c>
      <c r="M61">
        <v>1216</v>
      </c>
    </row>
    <row r="62" spans="1:13" ht="15.75">
      <c r="A62">
        <v>61</v>
      </c>
      <c r="B62" t="s">
        <v>205</v>
      </c>
      <c r="C62" t="s">
        <v>62</v>
      </c>
      <c r="D62">
        <v>2434</v>
      </c>
      <c r="E62">
        <v>2395</v>
      </c>
      <c r="F62">
        <v>2377</v>
      </c>
      <c r="G62">
        <v>18</v>
      </c>
      <c r="H62">
        <v>31</v>
      </c>
      <c r="I62">
        <v>132</v>
      </c>
      <c r="J62">
        <v>1310</v>
      </c>
      <c r="K62">
        <v>36</v>
      </c>
      <c r="L62">
        <v>182</v>
      </c>
      <c r="M62">
        <v>686</v>
      </c>
    </row>
    <row r="63" spans="1:13" ht="15.75">
      <c r="A63">
        <v>62</v>
      </c>
      <c r="B63" t="s">
        <v>205</v>
      </c>
      <c r="C63" t="s">
        <v>63</v>
      </c>
      <c r="D63">
        <v>224</v>
      </c>
      <c r="E63">
        <v>177</v>
      </c>
      <c r="F63">
        <v>175</v>
      </c>
      <c r="G63">
        <v>2</v>
      </c>
      <c r="H63">
        <v>6</v>
      </c>
      <c r="I63">
        <v>10</v>
      </c>
      <c r="J63">
        <v>61</v>
      </c>
      <c r="K63">
        <v>5</v>
      </c>
      <c r="L63">
        <v>17</v>
      </c>
      <c r="M63">
        <v>76</v>
      </c>
    </row>
    <row r="64" spans="1:13" ht="15.75">
      <c r="A64">
        <v>63</v>
      </c>
      <c r="B64" t="s">
        <v>205</v>
      </c>
      <c r="C64" t="s">
        <v>64</v>
      </c>
      <c r="D64">
        <v>835</v>
      </c>
      <c r="E64">
        <v>825</v>
      </c>
      <c r="F64">
        <v>811</v>
      </c>
      <c r="G64">
        <v>14</v>
      </c>
      <c r="H64">
        <v>12</v>
      </c>
      <c r="I64">
        <v>52</v>
      </c>
      <c r="J64">
        <v>257</v>
      </c>
      <c r="K64">
        <v>23</v>
      </c>
      <c r="L64">
        <v>122</v>
      </c>
      <c r="M64">
        <v>345</v>
      </c>
    </row>
    <row r="65" spans="1:13" ht="15.75">
      <c r="A65">
        <v>64</v>
      </c>
      <c r="B65" t="s">
        <v>206</v>
      </c>
      <c r="C65" t="s">
        <v>65</v>
      </c>
      <c r="D65">
        <v>156</v>
      </c>
      <c r="E65">
        <v>148</v>
      </c>
      <c r="F65">
        <v>145</v>
      </c>
      <c r="G65">
        <v>3</v>
      </c>
      <c r="H65">
        <v>3</v>
      </c>
      <c r="I65">
        <v>10</v>
      </c>
      <c r="J65">
        <v>84</v>
      </c>
      <c r="K65">
        <v>1</v>
      </c>
      <c r="L65">
        <v>15</v>
      </c>
      <c r="M65">
        <v>32</v>
      </c>
    </row>
    <row r="66" spans="1:13" ht="15.75">
      <c r="A66">
        <v>65</v>
      </c>
      <c r="B66" t="s">
        <v>207</v>
      </c>
      <c r="C66" t="s">
        <v>66</v>
      </c>
      <c r="D66">
        <v>228</v>
      </c>
      <c r="E66">
        <v>199</v>
      </c>
      <c r="F66">
        <v>196</v>
      </c>
      <c r="G66">
        <v>3</v>
      </c>
      <c r="H66">
        <v>8</v>
      </c>
      <c r="I66">
        <v>19</v>
      </c>
      <c r="J66">
        <v>106</v>
      </c>
      <c r="K66">
        <v>4</v>
      </c>
      <c r="L66">
        <v>19</v>
      </c>
      <c r="M66">
        <v>40</v>
      </c>
    </row>
    <row r="67" spans="1:13" ht="15.75">
      <c r="A67">
        <v>66</v>
      </c>
      <c r="B67" t="s">
        <v>208</v>
      </c>
      <c r="C67" t="s">
        <v>67</v>
      </c>
      <c r="D67">
        <v>1479</v>
      </c>
      <c r="E67">
        <v>1478</v>
      </c>
      <c r="F67">
        <v>1477</v>
      </c>
      <c r="G67">
        <v>1</v>
      </c>
      <c r="H67">
        <v>10</v>
      </c>
      <c r="I67">
        <v>30</v>
      </c>
      <c r="J67">
        <v>741</v>
      </c>
      <c r="K67">
        <v>21</v>
      </c>
      <c r="L67">
        <v>36</v>
      </c>
      <c r="M67">
        <v>639</v>
      </c>
    </row>
    <row r="68" spans="1:13" ht="15.75">
      <c r="A68">
        <v>67</v>
      </c>
      <c r="B68" t="s">
        <v>208</v>
      </c>
      <c r="C68" t="s">
        <v>68</v>
      </c>
      <c r="D68">
        <v>685</v>
      </c>
      <c r="E68">
        <v>668</v>
      </c>
      <c r="F68">
        <v>665</v>
      </c>
      <c r="G68">
        <v>3</v>
      </c>
      <c r="H68">
        <v>6</v>
      </c>
      <c r="I68">
        <v>18</v>
      </c>
      <c r="J68">
        <v>247</v>
      </c>
      <c r="K68">
        <v>16</v>
      </c>
      <c r="L68">
        <v>44</v>
      </c>
      <c r="M68">
        <v>334</v>
      </c>
    </row>
    <row r="69" spans="1:13" ht="15.75">
      <c r="A69">
        <v>68</v>
      </c>
      <c r="B69" t="s">
        <v>209</v>
      </c>
      <c r="C69" t="s">
        <v>69</v>
      </c>
      <c r="D69">
        <v>71</v>
      </c>
      <c r="E69">
        <v>70</v>
      </c>
      <c r="F69">
        <v>70</v>
      </c>
      <c r="G69">
        <v>0</v>
      </c>
      <c r="H69">
        <v>0</v>
      </c>
      <c r="I69">
        <v>3</v>
      </c>
      <c r="J69">
        <v>42</v>
      </c>
      <c r="K69">
        <v>1</v>
      </c>
      <c r="L69">
        <v>3</v>
      </c>
      <c r="M69">
        <v>21</v>
      </c>
    </row>
    <row r="70" spans="1:13" ht="15.75">
      <c r="A70">
        <v>69</v>
      </c>
      <c r="B70" t="s">
        <v>210</v>
      </c>
      <c r="C70" t="s">
        <v>70</v>
      </c>
      <c r="D70">
        <v>142</v>
      </c>
      <c r="E70">
        <v>106</v>
      </c>
      <c r="F70">
        <v>104</v>
      </c>
      <c r="G70">
        <v>2</v>
      </c>
      <c r="H70">
        <v>0</v>
      </c>
      <c r="I70">
        <v>14</v>
      </c>
      <c r="J70">
        <v>51</v>
      </c>
      <c r="K70">
        <v>3</v>
      </c>
      <c r="L70">
        <v>5</v>
      </c>
      <c r="M70">
        <v>31</v>
      </c>
    </row>
    <row r="71" spans="1:13" ht="15.75">
      <c r="A71">
        <v>70</v>
      </c>
      <c r="B71" t="s">
        <v>211</v>
      </c>
      <c r="C71" t="s">
        <v>71</v>
      </c>
      <c r="D71">
        <v>95</v>
      </c>
      <c r="E71">
        <v>89</v>
      </c>
      <c r="F71">
        <v>89</v>
      </c>
      <c r="G71">
        <v>0</v>
      </c>
      <c r="H71">
        <v>0</v>
      </c>
      <c r="I71">
        <v>2</v>
      </c>
      <c r="J71">
        <v>37</v>
      </c>
      <c r="K71">
        <v>0</v>
      </c>
      <c r="L71">
        <v>9</v>
      </c>
      <c r="M71">
        <v>41</v>
      </c>
    </row>
    <row r="72" spans="1:13" ht="15.75">
      <c r="A72">
        <v>71</v>
      </c>
      <c r="B72" t="s">
        <v>211</v>
      </c>
      <c r="C72" t="s">
        <v>72</v>
      </c>
      <c r="D72">
        <v>334</v>
      </c>
      <c r="E72">
        <v>226</v>
      </c>
      <c r="F72">
        <v>218</v>
      </c>
      <c r="G72">
        <v>8</v>
      </c>
      <c r="H72">
        <v>2</v>
      </c>
      <c r="I72">
        <v>27</v>
      </c>
      <c r="J72">
        <v>95</v>
      </c>
      <c r="K72">
        <v>3</v>
      </c>
      <c r="L72">
        <v>26</v>
      </c>
      <c r="M72">
        <v>65</v>
      </c>
    </row>
    <row r="73" spans="1:13" ht="15.75">
      <c r="A73">
        <v>72</v>
      </c>
      <c r="B73" t="s">
        <v>211</v>
      </c>
      <c r="C73" t="s">
        <v>73</v>
      </c>
      <c r="D73">
        <v>287</v>
      </c>
      <c r="E73">
        <v>271</v>
      </c>
      <c r="F73">
        <v>259</v>
      </c>
      <c r="G73">
        <v>12</v>
      </c>
      <c r="H73">
        <v>5</v>
      </c>
      <c r="I73">
        <v>28</v>
      </c>
      <c r="J73">
        <v>103</v>
      </c>
      <c r="K73">
        <v>8</v>
      </c>
      <c r="L73">
        <v>11</v>
      </c>
      <c r="M73">
        <v>104</v>
      </c>
    </row>
    <row r="74" spans="1:13" ht="15.75">
      <c r="A74">
        <v>73</v>
      </c>
      <c r="B74" t="s">
        <v>224</v>
      </c>
      <c r="C74" t="s">
        <v>74</v>
      </c>
      <c r="D74">
        <v>628</v>
      </c>
      <c r="E74">
        <v>612</v>
      </c>
      <c r="F74">
        <v>610</v>
      </c>
      <c r="G74">
        <v>2</v>
      </c>
      <c r="H74">
        <v>3</v>
      </c>
      <c r="I74">
        <v>5</v>
      </c>
      <c r="J74">
        <v>388</v>
      </c>
      <c r="K74">
        <v>6</v>
      </c>
      <c r="L74">
        <v>9</v>
      </c>
      <c r="M74">
        <v>199</v>
      </c>
    </row>
    <row r="75" spans="1:13" ht="15.75">
      <c r="A75">
        <v>74</v>
      </c>
      <c r="B75" t="s">
        <v>224</v>
      </c>
      <c r="C75" t="s">
        <v>75</v>
      </c>
      <c r="D75">
        <v>1717</v>
      </c>
      <c r="E75">
        <v>1539</v>
      </c>
      <c r="F75">
        <v>1530</v>
      </c>
      <c r="G75">
        <v>9</v>
      </c>
      <c r="H75">
        <v>8</v>
      </c>
      <c r="I75">
        <v>23</v>
      </c>
      <c r="J75">
        <v>482</v>
      </c>
      <c r="K75">
        <v>34</v>
      </c>
      <c r="L75">
        <v>45</v>
      </c>
      <c r="M75">
        <v>938</v>
      </c>
    </row>
    <row r="76" spans="1:13" ht="15.75">
      <c r="A76">
        <v>75</v>
      </c>
      <c r="B76" t="s">
        <v>224</v>
      </c>
      <c r="C76" t="s">
        <v>76</v>
      </c>
      <c r="D76">
        <v>2086</v>
      </c>
      <c r="E76">
        <v>2086</v>
      </c>
      <c r="F76">
        <v>2081</v>
      </c>
      <c r="G76">
        <v>5</v>
      </c>
      <c r="H76">
        <v>8</v>
      </c>
      <c r="I76">
        <v>33</v>
      </c>
      <c r="J76">
        <v>1020</v>
      </c>
      <c r="K76">
        <v>36</v>
      </c>
      <c r="L76">
        <v>19</v>
      </c>
      <c r="M76">
        <v>965</v>
      </c>
    </row>
    <row r="77" spans="1:13" ht="15.75">
      <c r="A77">
        <v>76</v>
      </c>
      <c r="B77" t="s">
        <v>225</v>
      </c>
      <c r="C77" t="s">
        <v>77</v>
      </c>
      <c r="D77">
        <v>1672</v>
      </c>
      <c r="E77">
        <v>562</v>
      </c>
      <c r="F77">
        <v>546</v>
      </c>
      <c r="G77">
        <v>16</v>
      </c>
      <c r="H77">
        <v>15</v>
      </c>
      <c r="I77">
        <v>34</v>
      </c>
      <c r="J77">
        <v>148</v>
      </c>
      <c r="K77">
        <v>19</v>
      </c>
      <c r="L77">
        <v>136</v>
      </c>
      <c r="M77">
        <v>194</v>
      </c>
    </row>
    <row r="78" spans="1:13" ht="15.75">
      <c r="A78">
        <v>77</v>
      </c>
      <c r="B78" t="s">
        <v>225</v>
      </c>
      <c r="C78" t="s">
        <v>78</v>
      </c>
      <c r="D78">
        <v>1931</v>
      </c>
      <c r="E78">
        <v>790</v>
      </c>
      <c r="F78">
        <v>760</v>
      </c>
      <c r="G78">
        <v>30</v>
      </c>
      <c r="H78">
        <v>38</v>
      </c>
      <c r="I78">
        <v>62</v>
      </c>
      <c r="J78">
        <v>183</v>
      </c>
      <c r="K78">
        <v>20</v>
      </c>
      <c r="L78">
        <v>199</v>
      </c>
      <c r="M78">
        <v>258</v>
      </c>
    </row>
    <row r="79" spans="1:13" ht="15.75">
      <c r="A79">
        <v>78</v>
      </c>
      <c r="B79" t="s">
        <v>225</v>
      </c>
      <c r="C79" t="s">
        <v>79</v>
      </c>
      <c r="D79">
        <v>1483</v>
      </c>
      <c r="E79">
        <v>623</v>
      </c>
      <c r="F79">
        <v>610</v>
      </c>
      <c r="G79">
        <v>13</v>
      </c>
      <c r="H79">
        <v>16</v>
      </c>
      <c r="I79">
        <v>35</v>
      </c>
      <c r="J79">
        <v>203</v>
      </c>
      <c r="K79">
        <v>20</v>
      </c>
      <c r="L79">
        <v>96</v>
      </c>
      <c r="M79">
        <v>240</v>
      </c>
    </row>
    <row r="80" spans="1:13" ht="15.75">
      <c r="A80">
        <v>79</v>
      </c>
      <c r="B80" t="s">
        <v>225</v>
      </c>
      <c r="C80" t="s">
        <v>80</v>
      </c>
      <c r="D80">
        <v>434</v>
      </c>
      <c r="E80">
        <v>349</v>
      </c>
      <c r="F80">
        <v>338</v>
      </c>
      <c r="G80">
        <v>11</v>
      </c>
      <c r="H80">
        <v>16</v>
      </c>
      <c r="I80">
        <v>19</v>
      </c>
      <c r="J80">
        <v>32</v>
      </c>
      <c r="K80">
        <v>14</v>
      </c>
      <c r="L80">
        <v>80</v>
      </c>
      <c r="M80">
        <v>177</v>
      </c>
    </row>
    <row r="81" spans="1:13" ht="15.75">
      <c r="A81">
        <v>80</v>
      </c>
      <c r="B81" t="s">
        <v>225</v>
      </c>
      <c r="C81" t="s">
        <v>81</v>
      </c>
      <c r="D81">
        <v>566</v>
      </c>
      <c r="E81">
        <v>340</v>
      </c>
      <c r="F81">
        <v>331</v>
      </c>
      <c r="G81">
        <v>9</v>
      </c>
      <c r="H81">
        <v>1</v>
      </c>
      <c r="I81">
        <v>18</v>
      </c>
      <c r="J81">
        <v>27</v>
      </c>
      <c r="K81">
        <v>30</v>
      </c>
      <c r="L81">
        <v>154</v>
      </c>
      <c r="M81">
        <v>101</v>
      </c>
    </row>
    <row r="82" spans="1:13" ht="15.75">
      <c r="A82">
        <v>81</v>
      </c>
      <c r="B82" t="s">
        <v>225</v>
      </c>
      <c r="C82" t="s">
        <v>82</v>
      </c>
      <c r="D82">
        <v>589</v>
      </c>
      <c r="E82">
        <v>204</v>
      </c>
      <c r="F82">
        <v>202</v>
      </c>
      <c r="G82">
        <v>2</v>
      </c>
      <c r="H82">
        <v>3</v>
      </c>
      <c r="I82">
        <v>9</v>
      </c>
      <c r="J82">
        <v>25</v>
      </c>
      <c r="K82">
        <v>15</v>
      </c>
      <c r="L82">
        <v>84</v>
      </c>
      <c r="M82">
        <v>66</v>
      </c>
    </row>
    <row r="83" spans="1:13" ht="15.75">
      <c r="A83">
        <v>82</v>
      </c>
      <c r="B83" t="s">
        <v>225</v>
      </c>
      <c r="C83" t="s">
        <v>83</v>
      </c>
      <c r="D83">
        <v>349</v>
      </c>
      <c r="E83">
        <v>242</v>
      </c>
      <c r="F83">
        <v>228</v>
      </c>
      <c r="G83">
        <v>14</v>
      </c>
      <c r="H83">
        <v>2</v>
      </c>
      <c r="I83">
        <v>27</v>
      </c>
      <c r="J83">
        <v>47</v>
      </c>
      <c r="K83">
        <v>10</v>
      </c>
      <c r="L83">
        <v>78</v>
      </c>
      <c r="M83">
        <v>64</v>
      </c>
    </row>
    <row r="84" spans="1:13" ht="15.75">
      <c r="A84">
        <v>83</v>
      </c>
      <c r="B84" t="s">
        <v>225</v>
      </c>
      <c r="C84" t="s">
        <v>84</v>
      </c>
      <c r="D84">
        <v>275</v>
      </c>
      <c r="E84">
        <v>191</v>
      </c>
      <c r="F84">
        <v>191</v>
      </c>
      <c r="G84">
        <v>0</v>
      </c>
      <c r="H84">
        <v>11</v>
      </c>
      <c r="I84">
        <v>6</v>
      </c>
      <c r="J84">
        <v>32</v>
      </c>
      <c r="K84">
        <v>3</v>
      </c>
      <c r="L84">
        <v>65</v>
      </c>
      <c r="M84">
        <v>74</v>
      </c>
    </row>
    <row r="85" spans="1:13" ht="15.75">
      <c r="A85">
        <v>84</v>
      </c>
      <c r="B85" t="s">
        <v>225</v>
      </c>
      <c r="C85" t="s">
        <v>85</v>
      </c>
      <c r="D85">
        <v>525</v>
      </c>
      <c r="E85">
        <v>347</v>
      </c>
      <c r="F85">
        <v>333</v>
      </c>
      <c r="G85">
        <v>14</v>
      </c>
      <c r="H85">
        <v>7</v>
      </c>
      <c r="I85">
        <v>13</v>
      </c>
      <c r="J85">
        <v>43</v>
      </c>
      <c r="K85">
        <v>5</v>
      </c>
      <c r="L85">
        <v>117</v>
      </c>
      <c r="M85">
        <v>148</v>
      </c>
    </row>
    <row r="86" spans="1:13" ht="15.75">
      <c r="A86">
        <v>85</v>
      </c>
      <c r="B86" t="s">
        <v>226</v>
      </c>
      <c r="C86" t="s">
        <v>86</v>
      </c>
      <c r="D86">
        <v>4868</v>
      </c>
      <c r="E86">
        <v>4382</v>
      </c>
      <c r="F86">
        <v>4363</v>
      </c>
      <c r="G86">
        <v>19</v>
      </c>
      <c r="H86">
        <v>18</v>
      </c>
      <c r="I86">
        <v>83</v>
      </c>
      <c r="J86">
        <v>2404</v>
      </c>
      <c r="K86">
        <v>38</v>
      </c>
      <c r="L86">
        <v>90</v>
      </c>
      <c r="M86">
        <v>1730</v>
      </c>
    </row>
    <row r="87" spans="1:13" ht="15.75">
      <c r="A87">
        <v>86</v>
      </c>
      <c r="B87" t="s">
        <v>226</v>
      </c>
      <c r="C87" t="s">
        <v>87</v>
      </c>
      <c r="D87">
        <v>193</v>
      </c>
      <c r="E87">
        <v>181</v>
      </c>
      <c r="F87">
        <v>181</v>
      </c>
      <c r="G87">
        <v>0</v>
      </c>
      <c r="H87">
        <v>0</v>
      </c>
      <c r="I87">
        <v>2</v>
      </c>
      <c r="J87">
        <v>101</v>
      </c>
      <c r="K87">
        <v>0</v>
      </c>
      <c r="L87">
        <v>3</v>
      </c>
      <c r="M87">
        <v>75</v>
      </c>
    </row>
    <row r="88" spans="1:13" ht="15.75">
      <c r="A88">
        <v>87</v>
      </c>
      <c r="B88" t="s">
        <v>227</v>
      </c>
      <c r="C88" t="s">
        <v>88</v>
      </c>
      <c r="D88">
        <v>89</v>
      </c>
      <c r="E88">
        <v>83</v>
      </c>
      <c r="F88">
        <v>83</v>
      </c>
      <c r="G88">
        <v>0</v>
      </c>
      <c r="H88">
        <v>0</v>
      </c>
      <c r="I88">
        <v>2</v>
      </c>
      <c r="J88">
        <v>56</v>
      </c>
      <c r="K88">
        <v>5</v>
      </c>
      <c r="L88">
        <v>2</v>
      </c>
      <c r="M88">
        <v>18</v>
      </c>
    </row>
    <row r="89" spans="1:13" ht="15.75">
      <c r="A89">
        <v>88</v>
      </c>
      <c r="B89" t="s">
        <v>228</v>
      </c>
      <c r="C89" t="s">
        <v>89</v>
      </c>
      <c r="D89">
        <v>1675</v>
      </c>
      <c r="E89">
        <v>1631</v>
      </c>
      <c r="F89">
        <v>1615</v>
      </c>
      <c r="G89">
        <v>16</v>
      </c>
      <c r="H89">
        <v>14</v>
      </c>
      <c r="I89">
        <v>15</v>
      </c>
      <c r="J89">
        <v>597</v>
      </c>
      <c r="K89">
        <v>19</v>
      </c>
      <c r="L89">
        <v>53</v>
      </c>
      <c r="M89">
        <v>917</v>
      </c>
    </row>
    <row r="90" spans="1:13" ht="15.75">
      <c r="A90">
        <v>89</v>
      </c>
      <c r="B90" t="s">
        <v>228</v>
      </c>
      <c r="C90" t="s">
        <v>90</v>
      </c>
      <c r="D90">
        <v>456</v>
      </c>
      <c r="E90">
        <v>416</v>
      </c>
      <c r="F90">
        <v>410</v>
      </c>
      <c r="G90">
        <v>6</v>
      </c>
      <c r="H90">
        <v>4</v>
      </c>
      <c r="I90">
        <v>18</v>
      </c>
      <c r="J90">
        <v>248</v>
      </c>
      <c r="K90">
        <v>3</v>
      </c>
      <c r="L90">
        <v>21</v>
      </c>
      <c r="M90">
        <v>116</v>
      </c>
    </row>
    <row r="91" spans="1:13" ht="15.75">
      <c r="A91">
        <v>90</v>
      </c>
      <c r="B91" t="s">
        <v>229</v>
      </c>
      <c r="C91" t="s">
        <v>91</v>
      </c>
      <c r="D91">
        <v>3142</v>
      </c>
      <c r="E91">
        <v>1914</v>
      </c>
      <c r="F91">
        <v>1892</v>
      </c>
      <c r="G91">
        <v>22</v>
      </c>
      <c r="H91">
        <v>32</v>
      </c>
      <c r="I91">
        <v>379</v>
      </c>
      <c r="J91">
        <v>892</v>
      </c>
      <c r="K91">
        <v>19</v>
      </c>
      <c r="L91">
        <v>186</v>
      </c>
      <c r="M91">
        <v>384</v>
      </c>
    </row>
    <row r="92" spans="1:13" ht="15.75">
      <c r="A92">
        <v>91</v>
      </c>
      <c r="B92" t="s">
        <v>229</v>
      </c>
      <c r="C92" t="s">
        <v>92</v>
      </c>
      <c r="D92">
        <v>879</v>
      </c>
      <c r="E92">
        <v>521</v>
      </c>
      <c r="F92">
        <v>509</v>
      </c>
      <c r="G92">
        <v>12</v>
      </c>
      <c r="H92">
        <v>16</v>
      </c>
      <c r="I92">
        <v>52</v>
      </c>
      <c r="J92">
        <v>218</v>
      </c>
      <c r="K92">
        <v>11</v>
      </c>
      <c r="L92">
        <v>95</v>
      </c>
      <c r="M92">
        <v>117</v>
      </c>
    </row>
    <row r="93" spans="1:13" ht="15.75">
      <c r="A93">
        <v>92</v>
      </c>
      <c r="B93" t="s">
        <v>229</v>
      </c>
      <c r="C93" t="s">
        <v>93</v>
      </c>
      <c r="D93">
        <v>771</v>
      </c>
      <c r="E93">
        <v>522</v>
      </c>
      <c r="F93">
        <v>497</v>
      </c>
      <c r="G93">
        <v>25</v>
      </c>
      <c r="H93">
        <v>12</v>
      </c>
      <c r="I93">
        <v>31</v>
      </c>
      <c r="J93">
        <v>117</v>
      </c>
      <c r="K93">
        <v>17</v>
      </c>
      <c r="L93">
        <v>105</v>
      </c>
      <c r="M93">
        <v>215</v>
      </c>
    </row>
    <row r="94" spans="1:13" ht="15.75">
      <c r="A94">
        <v>93</v>
      </c>
      <c r="B94" t="s">
        <v>229</v>
      </c>
      <c r="C94" t="s">
        <v>94</v>
      </c>
      <c r="D94">
        <v>424</v>
      </c>
      <c r="E94">
        <v>291</v>
      </c>
      <c r="F94">
        <v>272</v>
      </c>
      <c r="G94">
        <v>19</v>
      </c>
      <c r="H94">
        <v>15</v>
      </c>
      <c r="I94">
        <v>17</v>
      </c>
      <c r="J94">
        <v>76</v>
      </c>
      <c r="K94">
        <v>17</v>
      </c>
      <c r="L94">
        <v>48</v>
      </c>
      <c r="M94">
        <v>99</v>
      </c>
    </row>
    <row r="95" spans="1:13" ht="15.75">
      <c r="A95">
        <v>94</v>
      </c>
      <c r="B95" t="s">
        <v>229</v>
      </c>
      <c r="C95" t="s">
        <v>95</v>
      </c>
      <c r="D95">
        <v>306</v>
      </c>
      <c r="E95">
        <v>179</v>
      </c>
      <c r="F95">
        <v>177</v>
      </c>
      <c r="G95">
        <v>2</v>
      </c>
      <c r="H95">
        <v>5</v>
      </c>
      <c r="I95">
        <v>23</v>
      </c>
      <c r="J95">
        <v>49</v>
      </c>
      <c r="K95">
        <v>5</v>
      </c>
      <c r="L95">
        <v>35</v>
      </c>
      <c r="M95">
        <v>60</v>
      </c>
    </row>
    <row r="96" spans="1:13" ht="15.75">
      <c r="A96">
        <v>95</v>
      </c>
      <c r="B96" t="s">
        <v>229</v>
      </c>
      <c r="C96" t="s">
        <v>96</v>
      </c>
      <c r="D96">
        <v>246</v>
      </c>
      <c r="E96">
        <v>139</v>
      </c>
      <c r="F96">
        <v>127</v>
      </c>
      <c r="G96">
        <v>12</v>
      </c>
      <c r="H96">
        <v>11</v>
      </c>
      <c r="I96">
        <v>11</v>
      </c>
      <c r="J96">
        <v>38</v>
      </c>
      <c r="K96">
        <v>3</v>
      </c>
      <c r="L96">
        <v>28</v>
      </c>
      <c r="M96">
        <v>36</v>
      </c>
    </row>
    <row r="97" spans="1:13" ht="15.75">
      <c r="A97">
        <v>96</v>
      </c>
      <c r="B97" t="s">
        <v>229</v>
      </c>
      <c r="C97" t="s">
        <v>97</v>
      </c>
      <c r="D97">
        <v>233</v>
      </c>
      <c r="E97">
        <v>143</v>
      </c>
      <c r="F97">
        <v>136</v>
      </c>
      <c r="G97">
        <v>7</v>
      </c>
      <c r="H97">
        <v>3</v>
      </c>
      <c r="I97">
        <v>15</v>
      </c>
      <c r="J97">
        <v>54</v>
      </c>
      <c r="K97">
        <v>4</v>
      </c>
      <c r="L97">
        <v>27</v>
      </c>
      <c r="M97">
        <v>33</v>
      </c>
    </row>
    <row r="98" spans="1:13" ht="15.75">
      <c r="A98">
        <v>97</v>
      </c>
      <c r="B98" t="s">
        <v>229</v>
      </c>
      <c r="C98" t="s">
        <v>98</v>
      </c>
      <c r="D98">
        <v>529</v>
      </c>
      <c r="E98">
        <v>500</v>
      </c>
      <c r="F98">
        <v>450</v>
      </c>
      <c r="G98">
        <v>50</v>
      </c>
      <c r="H98">
        <v>29</v>
      </c>
      <c r="I98">
        <v>25</v>
      </c>
      <c r="J98">
        <v>98</v>
      </c>
      <c r="K98">
        <v>17</v>
      </c>
      <c r="L98">
        <v>96</v>
      </c>
      <c r="M98">
        <v>185</v>
      </c>
    </row>
    <row r="99" spans="1:13" ht="15.75">
      <c r="A99">
        <v>98</v>
      </c>
      <c r="B99" t="s">
        <v>229</v>
      </c>
      <c r="C99" t="s">
        <v>99</v>
      </c>
      <c r="D99">
        <v>342</v>
      </c>
      <c r="E99">
        <v>249</v>
      </c>
      <c r="F99">
        <v>247</v>
      </c>
      <c r="G99">
        <v>2</v>
      </c>
      <c r="H99">
        <v>6</v>
      </c>
      <c r="I99">
        <v>31</v>
      </c>
      <c r="J99">
        <v>104</v>
      </c>
      <c r="K99">
        <v>6</v>
      </c>
      <c r="L99">
        <v>37</v>
      </c>
      <c r="M99">
        <v>63</v>
      </c>
    </row>
    <row r="100" spans="1:13" ht="15.75">
      <c r="A100">
        <v>99</v>
      </c>
      <c r="B100" t="s">
        <v>229</v>
      </c>
      <c r="C100" t="s">
        <v>100</v>
      </c>
      <c r="D100">
        <v>311</v>
      </c>
      <c r="E100">
        <v>192</v>
      </c>
      <c r="F100">
        <v>189</v>
      </c>
      <c r="G100">
        <v>3</v>
      </c>
      <c r="H100">
        <v>15</v>
      </c>
      <c r="I100">
        <v>8</v>
      </c>
      <c r="J100">
        <v>33</v>
      </c>
      <c r="K100">
        <v>8</v>
      </c>
      <c r="L100">
        <v>38</v>
      </c>
      <c r="M100">
        <v>87</v>
      </c>
    </row>
    <row r="101" spans="1:13" ht="15.75">
      <c r="A101">
        <v>100</v>
      </c>
      <c r="B101" t="s">
        <v>229</v>
      </c>
      <c r="C101" t="s">
        <v>101</v>
      </c>
      <c r="D101">
        <v>646</v>
      </c>
      <c r="E101">
        <v>279</v>
      </c>
      <c r="F101">
        <v>268</v>
      </c>
      <c r="G101">
        <v>11</v>
      </c>
      <c r="H101">
        <v>10</v>
      </c>
      <c r="I101">
        <v>20</v>
      </c>
      <c r="J101">
        <v>53</v>
      </c>
      <c r="K101">
        <v>5</v>
      </c>
      <c r="L101">
        <v>73</v>
      </c>
      <c r="M101">
        <v>107</v>
      </c>
    </row>
    <row r="102" spans="1:13" ht="15.75">
      <c r="A102">
        <v>101</v>
      </c>
      <c r="B102" t="s">
        <v>229</v>
      </c>
      <c r="C102" t="s">
        <v>102</v>
      </c>
      <c r="D102">
        <v>209</v>
      </c>
      <c r="E102">
        <v>153</v>
      </c>
      <c r="F102">
        <v>151</v>
      </c>
      <c r="G102">
        <v>2</v>
      </c>
      <c r="H102">
        <v>0</v>
      </c>
      <c r="I102">
        <v>6</v>
      </c>
      <c r="J102">
        <v>39</v>
      </c>
      <c r="K102">
        <v>4</v>
      </c>
      <c r="L102">
        <v>51</v>
      </c>
      <c r="M102">
        <v>51</v>
      </c>
    </row>
    <row r="103" spans="1:13" ht="15.75">
      <c r="A103">
        <v>102</v>
      </c>
      <c r="B103" t="s">
        <v>229</v>
      </c>
      <c r="C103" t="s">
        <v>103</v>
      </c>
      <c r="D103">
        <v>728</v>
      </c>
      <c r="E103">
        <v>558</v>
      </c>
      <c r="F103">
        <v>543</v>
      </c>
      <c r="G103">
        <v>15</v>
      </c>
      <c r="H103">
        <v>20</v>
      </c>
      <c r="I103">
        <v>37</v>
      </c>
      <c r="J103">
        <v>161</v>
      </c>
      <c r="K103">
        <v>24</v>
      </c>
      <c r="L103">
        <v>87</v>
      </c>
      <c r="M103">
        <v>214</v>
      </c>
    </row>
    <row r="104" spans="1:13" ht="15.75">
      <c r="A104">
        <v>103</v>
      </c>
      <c r="B104" t="s">
        <v>229</v>
      </c>
      <c r="C104" t="s">
        <v>104</v>
      </c>
      <c r="D104">
        <v>377</v>
      </c>
      <c r="E104">
        <v>237</v>
      </c>
      <c r="F104">
        <v>223</v>
      </c>
      <c r="G104">
        <v>14</v>
      </c>
      <c r="H104">
        <v>10</v>
      </c>
      <c r="I104">
        <v>15</v>
      </c>
      <c r="J104">
        <v>65</v>
      </c>
      <c r="K104">
        <v>2</v>
      </c>
      <c r="L104">
        <v>17</v>
      </c>
      <c r="M104">
        <v>114</v>
      </c>
    </row>
    <row r="105" spans="1:13" ht="15.75">
      <c r="A105">
        <v>104</v>
      </c>
      <c r="B105" t="s">
        <v>229</v>
      </c>
      <c r="C105" t="s">
        <v>105</v>
      </c>
      <c r="D105">
        <v>156</v>
      </c>
      <c r="E105">
        <v>140</v>
      </c>
      <c r="F105">
        <v>129</v>
      </c>
      <c r="G105">
        <v>11</v>
      </c>
      <c r="H105">
        <v>5</v>
      </c>
      <c r="I105">
        <v>15</v>
      </c>
      <c r="J105">
        <v>31</v>
      </c>
      <c r="K105">
        <v>13</v>
      </c>
      <c r="L105">
        <v>21</v>
      </c>
      <c r="M105">
        <v>44</v>
      </c>
    </row>
    <row r="106" spans="1:13" ht="15.75">
      <c r="A106">
        <v>105</v>
      </c>
      <c r="B106" t="s">
        <v>229</v>
      </c>
      <c r="C106" t="s">
        <v>106</v>
      </c>
      <c r="D106">
        <v>1741</v>
      </c>
      <c r="E106">
        <v>952</v>
      </c>
      <c r="F106">
        <v>931</v>
      </c>
      <c r="G106">
        <v>21</v>
      </c>
      <c r="H106">
        <v>25</v>
      </c>
      <c r="I106">
        <v>104</v>
      </c>
      <c r="J106">
        <v>409</v>
      </c>
      <c r="K106">
        <v>17</v>
      </c>
      <c r="L106">
        <v>138</v>
      </c>
      <c r="M106">
        <v>238</v>
      </c>
    </row>
    <row r="107" spans="1:13" ht="15.75">
      <c r="A107">
        <v>106</v>
      </c>
      <c r="B107" t="s">
        <v>229</v>
      </c>
      <c r="C107" t="s">
        <v>107</v>
      </c>
      <c r="D107">
        <v>1158</v>
      </c>
      <c r="E107">
        <v>564</v>
      </c>
      <c r="F107">
        <v>533</v>
      </c>
      <c r="G107">
        <v>31</v>
      </c>
      <c r="H107">
        <v>34</v>
      </c>
      <c r="I107">
        <v>49</v>
      </c>
      <c r="J107">
        <v>136</v>
      </c>
      <c r="K107">
        <v>19</v>
      </c>
      <c r="L107">
        <v>94</v>
      </c>
      <c r="M107">
        <v>201</v>
      </c>
    </row>
    <row r="108" spans="1:13" ht="15.75">
      <c r="A108">
        <v>107</v>
      </c>
      <c r="B108" t="s">
        <v>229</v>
      </c>
      <c r="C108" t="s">
        <v>108</v>
      </c>
      <c r="D108">
        <v>530</v>
      </c>
      <c r="E108">
        <v>269</v>
      </c>
      <c r="F108">
        <v>250</v>
      </c>
      <c r="G108">
        <v>19</v>
      </c>
      <c r="H108">
        <v>17</v>
      </c>
      <c r="I108">
        <v>12</v>
      </c>
      <c r="J108">
        <v>74</v>
      </c>
      <c r="K108">
        <v>13</v>
      </c>
      <c r="L108">
        <v>58</v>
      </c>
      <c r="M108">
        <v>76</v>
      </c>
    </row>
    <row r="109" spans="1:13" ht="15.75">
      <c r="A109">
        <v>108</v>
      </c>
      <c r="B109" t="s">
        <v>229</v>
      </c>
      <c r="C109" t="s">
        <v>109</v>
      </c>
      <c r="D109">
        <v>705</v>
      </c>
      <c r="E109">
        <v>514</v>
      </c>
      <c r="F109">
        <v>500</v>
      </c>
      <c r="G109">
        <v>14</v>
      </c>
      <c r="H109">
        <v>54</v>
      </c>
      <c r="I109">
        <v>49</v>
      </c>
      <c r="J109">
        <v>134</v>
      </c>
      <c r="K109">
        <v>16</v>
      </c>
      <c r="L109">
        <v>86</v>
      </c>
      <c r="M109">
        <v>161</v>
      </c>
    </row>
    <row r="110" spans="1:13" ht="15.75">
      <c r="A110">
        <v>109</v>
      </c>
      <c r="B110" t="s">
        <v>229</v>
      </c>
      <c r="C110" t="s">
        <v>110</v>
      </c>
      <c r="D110">
        <v>386</v>
      </c>
      <c r="E110">
        <v>260</v>
      </c>
      <c r="F110">
        <v>251</v>
      </c>
      <c r="G110">
        <v>9</v>
      </c>
      <c r="H110">
        <v>11</v>
      </c>
      <c r="I110">
        <v>15</v>
      </c>
      <c r="J110">
        <v>44</v>
      </c>
      <c r="K110">
        <v>6</v>
      </c>
      <c r="L110">
        <v>54</v>
      </c>
      <c r="M110">
        <v>121</v>
      </c>
    </row>
    <row r="111" spans="1:13" ht="15.75">
      <c r="A111">
        <v>110</v>
      </c>
      <c r="B111" t="s">
        <v>230</v>
      </c>
      <c r="C111" t="s">
        <v>111</v>
      </c>
      <c r="D111">
        <v>226</v>
      </c>
      <c r="E111">
        <v>187</v>
      </c>
      <c r="F111">
        <v>184</v>
      </c>
      <c r="G111">
        <v>3</v>
      </c>
      <c r="H111">
        <v>2</v>
      </c>
      <c r="I111">
        <v>2</v>
      </c>
      <c r="J111">
        <v>65</v>
      </c>
      <c r="K111">
        <v>9</v>
      </c>
      <c r="L111">
        <v>27</v>
      </c>
      <c r="M111">
        <v>79</v>
      </c>
    </row>
    <row r="112" spans="1:13" ht="15.75">
      <c r="A112">
        <v>111</v>
      </c>
      <c r="B112" t="s">
        <v>231</v>
      </c>
      <c r="C112" t="s">
        <v>112</v>
      </c>
      <c r="D112">
        <v>53</v>
      </c>
      <c r="E112">
        <v>47</v>
      </c>
      <c r="F112">
        <v>47</v>
      </c>
      <c r="G112">
        <v>0</v>
      </c>
      <c r="H112">
        <v>2</v>
      </c>
      <c r="I112">
        <v>1</v>
      </c>
      <c r="J112">
        <v>35</v>
      </c>
      <c r="K112">
        <v>0</v>
      </c>
      <c r="L112">
        <v>0</v>
      </c>
      <c r="M112">
        <v>9</v>
      </c>
    </row>
    <row r="113" spans="1:13" ht="15.75">
      <c r="A113">
        <v>112</v>
      </c>
      <c r="B113" t="s">
        <v>232</v>
      </c>
      <c r="C113" t="s">
        <v>113</v>
      </c>
      <c r="D113">
        <v>53</v>
      </c>
      <c r="E113">
        <v>53</v>
      </c>
      <c r="F113">
        <v>53</v>
      </c>
      <c r="G113">
        <v>0</v>
      </c>
      <c r="H113">
        <v>1</v>
      </c>
      <c r="I113">
        <v>2</v>
      </c>
      <c r="J113">
        <v>23</v>
      </c>
      <c r="K113">
        <v>1</v>
      </c>
      <c r="L113">
        <v>3</v>
      </c>
      <c r="M113">
        <v>23</v>
      </c>
    </row>
    <row r="114" spans="1:13" ht="15.75">
      <c r="A114">
        <v>113</v>
      </c>
      <c r="B114" t="s">
        <v>233</v>
      </c>
      <c r="C114" t="s">
        <v>114</v>
      </c>
      <c r="D114">
        <v>120</v>
      </c>
      <c r="E114">
        <v>111</v>
      </c>
      <c r="F114">
        <v>108</v>
      </c>
      <c r="G114">
        <v>3</v>
      </c>
      <c r="H114">
        <v>0</v>
      </c>
      <c r="I114">
        <v>6</v>
      </c>
      <c r="J114">
        <v>58</v>
      </c>
      <c r="K114">
        <v>0</v>
      </c>
      <c r="L114">
        <v>6</v>
      </c>
      <c r="M114">
        <v>38</v>
      </c>
    </row>
    <row r="115" spans="1:13" ht="15.75">
      <c r="A115">
        <v>114</v>
      </c>
      <c r="B115" t="s">
        <v>234</v>
      </c>
      <c r="C115" t="s">
        <v>115</v>
      </c>
      <c r="D115">
        <v>119</v>
      </c>
      <c r="E115">
        <v>118</v>
      </c>
      <c r="F115">
        <v>118</v>
      </c>
      <c r="G115">
        <v>0</v>
      </c>
      <c r="H115">
        <v>1</v>
      </c>
      <c r="I115">
        <v>8</v>
      </c>
      <c r="J115">
        <v>53</v>
      </c>
      <c r="K115">
        <v>1</v>
      </c>
      <c r="L115">
        <v>11</v>
      </c>
      <c r="M115">
        <v>44</v>
      </c>
    </row>
    <row r="116" spans="1:13" ht="15.75">
      <c r="A116">
        <v>115</v>
      </c>
      <c r="B116" t="s">
        <v>234</v>
      </c>
      <c r="C116" t="s">
        <v>116</v>
      </c>
      <c r="D116">
        <v>371</v>
      </c>
      <c r="E116">
        <v>331</v>
      </c>
      <c r="F116">
        <v>325</v>
      </c>
      <c r="G116">
        <v>6</v>
      </c>
      <c r="H116">
        <v>4</v>
      </c>
      <c r="I116">
        <v>18</v>
      </c>
      <c r="J116">
        <v>93</v>
      </c>
      <c r="K116">
        <v>5</v>
      </c>
      <c r="L116">
        <v>49</v>
      </c>
      <c r="M116">
        <v>156</v>
      </c>
    </row>
    <row r="117" spans="1:13" ht="15.75">
      <c r="A117">
        <v>116</v>
      </c>
      <c r="B117" t="s">
        <v>235</v>
      </c>
      <c r="C117" t="s">
        <v>117</v>
      </c>
      <c r="D117">
        <v>64</v>
      </c>
      <c r="E117">
        <v>61</v>
      </c>
      <c r="F117">
        <v>59</v>
      </c>
      <c r="G117">
        <v>2</v>
      </c>
      <c r="H117">
        <v>1</v>
      </c>
      <c r="I117">
        <v>4</v>
      </c>
      <c r="J117">
        <v>37</v>
      </c>
      <c r="K117">
        <v>0</v>
      </c>
      <c r="L117">
        <v>1</v>
      </c>
      <c r="M117">
        <v>16</v>
      </c>
    </row>
    <row r="118" spans="1:13" ht="15.75">
      <c r="A118">
        <v>117</v>
      </c>
      <c r="B118" t="s">
        <v>236</v>
      </c>
      <c r="C118" t="s">
        <v>118</v>
      </c>
      <c r="D118">
        <v>157</v>
      </c>
      <c r="E118">
        <v>140</v>
      </c>
      <c r="F118">
        <v>140</v>
      </c>
      <c r="G118">
        <v>0</v>
      </c>
      <c r="H118">
        <v>0</v>
      </c>
      <c r="I118">
        <v>0</v>
      </c>
      <c r="J118">
        <v>55</v>
      </c>
      <c r="K118">
        <v>5</v>
      </c>
      <c r="L118">
        <v>6</v>
      </c>
      <c r="M118">
        <v>74</v>
      </c>
    </row>
    <row r="119" spans="1:13" ht="15.75">
      <c r="A119">
        <v>118</v>
      </c>
      <c r="B119" t="s">
        <v>236</v>
      </c>
      <c r="C119" t="s">
        <v>119</v>
      </c>
      <c r="D119">
        <v>198</v>
      </c>
      <c r="E119">
        <v>151</v>
      </c>
      <c r="F119">
        <v>151</v>
      </c>
      <c r="G119">
        <v>0</v>
      </c>
      <c r="H119">
        <v>2</v>
      </c>
      <c r="I119">
        <v>0</v>
      </c>
      <c r="J119">
        <v>45</v>
      </c>
      <c r="K119">
        <v>5</v>
      </c>
      <c r="L119">
        <v>7</v>
      </c>
      <c r="M119">
        <v>92</v>
      </c>
    </row>
    <row r="120" spans="1:13" ht="15.75">
      <c r="A120">
        <v>119</v>
      </c>
      <c r="B120" t="s">
        <v>237</v>
      </c>
      <c r="C120" t="s">
        <v>120</v>
      </c>
      <c r="D120">
        <v>28</v>
      </c>
      <c r="E120">
        <v>24</v>
      </c>
      <c r="F120">
        <v>24</v>
      </c>
      <c r="G120">
        <v>0</v>
      </c>
      <c r="H120">
        <v>0</v>
      </c>
      <c r="I120">
        <v>0</v>
      </c>
      <c r="J120">
        <v>17</v>
      </c>
      <c r="K120">
        <v>0</v>
      </c>
      <c r="L120">
        <v>1</v>
      </c>
      <c r="M120">
        <v>6</v>
      </c>
    </row>
    <row r="121" spans="1:13" ht="15.75">
      <c r="A121">
        <v>120</v>
      </c>
      <c r="B121" t="s">
        <v>238</v>
      </c>
      <c r="C121" t="s">
        <v>121</v>
      </c>
      <c r="D121">
        <v>520</v>
      </c>
      <c r="E121">
        <v>510</v>
      </c>
      <c r="F121">
        <v>507</v>
      </c>
      <c r="G121">
        <v>3</v>
      </c>
      <c r="H121">
        <v>0</v>
      </c>
      <c r="I121">
        <v>2</v>
      </c>
      <c r="J121">
        <v>270</v>
      </c>
      <c r="K121">
        <v>21</v>
      </c>
      <c r="L121">
        <v>33</v>
      </c>
      <c r="M121">
        <v>181</v>
      </c>
    </row>
    <row r="122" spans="1:13" ht="15.75">
      <c r="A122">
        <v>121</v>
      </c>
      <c r="B122" t="s">
        <v>239</v>
      </c>
      <c r="C122" t="s">
        <v>122</v>
      </c>
      <c r="D122">
        <v>84</v>
      </c>
      <c r="E122">
        <v>84</v>
      </c>
      <c r="F122">
        <v>84</v>
      </c>
      <c r="G122">
        <v>0</v>
      </c>
      <c r="H122">
        <v>4</v>
      </c>
      <c r="I122">
        <v>1</v>
      </c>
      <c r="J122">
        <v>46</v>
      </c>
      <c r="K122">
        <v>0</v>
      </c>
      <c r="L122">
        <v>8</v>
      </c>
      <c r="M122">
        <v>25</v>
      </c>
    </row>
    <row r="123" spans="1:13" ht="15.75">
      <c r="A123">
        <v>122</v>
      </c>
      <c r="B123" t="s">
        <v>240</v>
      </c>
      <c r="C123" t="s">
        <v>123</v>
      </c>
      <c r="D123">
        <v>29</v>
      </c>
      <c r="E123">
        <v>29</v>
      </c>
      <c r="F123">
        <v>28</v>
      </c>
      <c r="G123">
        <v>1</v>
      </c>
      <c r="H123">
        <v>0</v>
      </c>
      <c r="I123">
        <v>2</v>
      </c>
      <c r="J123">
        <v>18</v>
      </c>
      <c r="K123">
        <v>0</v>
      </c>
      <c r="L123">
        <v>1</v>
      </c>
      <c r="M123">
        <v>7</v>
      </c>
    </row>
    <row r="124" spans="1:13" ht="15.75">
      <c r="A124">
        <v>123</v>
      </c>
      <c r="B124" t="s">
        <v>241</v>
      </c>
      <c r="C124" t="s">
        <v>124</v>
      </c>
      <c r="D124">
        <v>37</v>
      </c>
      <c r="E124">
        <v>35</v>
      </c>
      <c r="F124">
        <v>34</v>
      </c>
      <c r="G124">
        <v>1</v>
      </c>
      <c r="H124">
        <v>0</v>
      </c>
      <c r="I124">
        <v>2</v>
      </c>
      <c r="J124">
        <v>20</v>
      </c>
      <c r="K124">
        <v>0</v>
      </c>
      <c r="L124">
        <v>1</v>
      </c>
      <c r="M124">
        <v>11</v>
      </c>
    </row>
    <row r="125" spans="1:13" ht="15.75">
      <c r="A125">
        <v>124</v>
      </c>
      <c r="B125" t="s">
        <v>191</v>
      </c>
      <c r="C125" t="s">
        <v>125</v>
      </c>
      <c r="D125">
        <v>460</v>
      </c>
      <c r="E125">
        <v>419</v>
      </c>
      <c r="F125">
        <v>415</v>
      </c>
      <c r="G125">
        <v>4</v>
      </c>
      <c r="H125">
        <v>4</v>
      </c>
      <c r="I125">
        <v>4</v>
      </c>
      <c r="J125">
        <v>203</v>
      </c>
      <c r="K125">
        <v>9</v>
      </c>
      <c r="L125">
        <v>30</v>
      </c>
      <c r="M125">
        <v>165</v>
      </c>
    </row>
    <row r="126" spans="1:13" ht="15.75">
      <c r="A126">
        <v>125</v>
      </c>
      <c r="B126" t="s">
        <v>242</v>
      </c>
      <c r="C126" t="s">
        <v>126</v>
      </c>
      <c r="D126">
        <v>47</v>
      </c>
      <c r="E126">
        <v>47</v>
      </c>
      <c r="F126">
        <v>47</v>
      </c>
      <c r="G126">
        <v>0</v>
      </c>
      <c r="H126">
        <v>0</v>
      </c>
      <c r="I126">
        <v>0</v>
      </c>
      <c r="J126">
        <v>14</v>
      </c>
      <c r="K126">
        <v>0</v>
      </c>
      <c r="L126">
        <v>1</v>
      </c>
      <c r="M126">
        <v>32</v>
      </c>
    </row>
    <row r="127" spans="1:13" ht="15.75">
      <c r="A127">
        <v>126</v>
      </c>
      <c r="B127" t="s">
        <v>242</v>
      </c>
      <c r="C127" t="s">
        <v>127</v>
      </c>
      <c r="D127">
        <v>116</v>
      </c>
      <c r="E127">
        <v>114</v>
      </c>
      <c r="F127">
        <v>114</v>
      </c>
      <c r="G127">
        <v>0</v>
      </c>
      <c r="H127">
        <v>1</v>
      </c>
      <c r="I127">
        <v>1</v>
      </c>
      <c r="J127">
        <v>41</v>
      </c>
      <c r="K127">
        <v>0</v>
      </c>
      <c r="L127">
        <v>3</v>
      </c>
      <c r="M127">
        <v>68</v>
      </c>
    </row>
    <row r="128" spans="1:13" ht="15.75">
      <c r="A128">
        <v>127</v>
      </c>
      <c r="B128" t="s">
        <v>242</v>
      </c>
      <c r="C128" t="s">
        <v>128</v>
      </c>
      <c r="D128">
        <v>166</v>
      </c>
      <c r="E128">
        <v>155</v>
      </c>
      <c r="F128">
        <v>155</v>
      </c>
      <c r="G128">
        <v>0</v>
      </c>
      <c r="H128">
        <v>2</v>
      </c>
      <c r="I128">
        <v>0</v>
      </c>
      <c r="J128">
        <v>106</v>
      </c>
      <c r="K128">
        <v>3</v>
      </c>
      <c r="L128">
        <v>8</v>
      </c>
      <c r="M128">
        <v>36</v>
      </c>
    </row>
    <row r="129" spans="1:13" ht="15.75">
      <c r="A129">
        <v>128</v>
      </c>
      <c r="B129" t="s">
        <v>242</v>
      </c>
      <c r="C129" t="s">
        <v>129</v>
      </c>
      <c r="D129">
        <v>128</v>
      </c>
      <c r="E129">
        <v>122</v>
      </c>
      <c r="F129">
        <v>122</v>
      </c>
      <c r="G129">
        <v>0</v>
      </c>
      <c r="H129">
        <v>0</v>
      </c>
      <c r="I129">
        <v>1</v>
      </c>
      <c r="J129">
        <v>59</v>
      </c>
      <c r="K129">
        <v>1</v>
      </c>
      <c r="L129">
        <v>9</v>
      </c>
      <c r="M129">
        <v>52</v>
      </c>
    </row>
    <row r="130" spans="1:13" ht="15.75">
      <c r="A130">
        <v>129</v>
      </c>
      <c r="B130" t="s">
        <v>224</v>
      </c>
      <c r="C130" t="s">
        <v>130</v>
      </c>
      <c r="D130">
        <v>2240</v>
      </c>
      <c r="E130">
        <v>2240</v>
      </c>
      <c r="F130">
        <v>2229</v>
      </c>
      <c r="G130">
        <v>11</v>
      </c>
      <c r="H130">
        <v>6</v>
      </c>
      <c r="I130">
        <v>31</v>
      </c>
      <c r="J130">
        <v>1052</v>
      </c>
      <c r="K130">
        <v>46</v>
      </c>
      <c r="L130">
        <v>35</v>
      </c>
      <c r="M130">
        <v>1059</v>
      </c>
    </row>
    <row r="131" spans="1:13" ht="15.75">
      <c r="A131">
        <v>130</v>
      </c>
      <c r="B131" t="s">
        <v>243</v>
      </c>
      <c r="C131" t="s">
        <v>131</v>
      </c>
      <c r="D131">
        <v>451</v>
      </c>
      <c r="E131">
        <v>286</v>
      </c>
      <c r="F131">
        <v>282</v>
      </c>
      <c r="G131">
        <v>4</v>
      </c>
      <c r="H131">
        <v>3</v>
      </c>
      <c r="I131">
        <v>31</v>
      </c>
      <c r="J131">
        <v>137</v>
      </c>
      <c r="K131">
        <v>18</v>
      </c>
      <c r="L131">
        <v>25</v>
      </c>
      <c r="M131">
        <v>68</v>
      </c>
    </row>
    <row r="132" spans="1:13" ht="15.75">
      <c r="A132">
        <v>131</v>
      </c>
      <c r="B132" t="s">
        <v>187</v>
      </c>
      <c r="C132" t="s">
        <v>132</v>
      </c>
      <c r="D132">
        <v>836</v>
      </c>
      <c r="E132">
        <v>835</v>
      </c>
      <c r="F132">
        <v>828</v>
      </c>
      <c r="G132">
        <v>7</v>
      </c>
      <c r="H132">
        <v>16</v>
      </c>
      <c r="I132">
        <v>101</v>
      </c>
      <c r="J132">
        <v>401</v>
      </c>
      <c r="K132">
        <v>15</v>
      </c>
      <c r="L132">
        <v>96</v>
      </c>
      <c r="M132">
        <v>199</v>
      </c>
    </row>
    <row r="133" spans="1:13" ht="15.75">
      <c r="A133">
        <v>132</v>
      </c>
      <c r="B133" t="s">
        <v>187</v>
      </c>
      <c r="C133" t="s">
        <v>133</v>
      </c>
      <c r="D133">
        <v>2966</v>
      </c>
      <c r="E133">
        <v>1377</v>
      </c>
      <c r="F133">
        <v>1339</v>
      </c>
      <c r="G133">
        <v>38</v>
      </c>
      <c r="H133">
        <v>49</v>
      </c>
      <c r="I133">
        <v>82</v>
      </c>
      <c r="J133">
        <v>217</v>
      </c>
      <c r="K133">
        <v>63</v>
      </c>
      <c r="L133">
        <v>302</v>
      </c>
      <c r="M133">
        <v>626</v>
      </c>
    </row>
    <row r="134" spans="1:13" ht="15.75">
      <c r="A134">
        <v>133</v>
      </c>
      <c r="B134" t="s">
        <v>187</v>
      </c>
      <c r="C134" t="s">
        <v>134</v>
      </c>
      <c r="D134">
        <v>1328</v>
      </c>
      <c r="E134">
        <v>864</v>
      </c>
      <c r="F134">
        <v>842</v>
      </c>
      <c r="G134">
        <v>22</v>
      </c>
      <c r="H134">
        <v>14</v>
      </c>
      <c r="I134">
        <v>37</v>
      </c>
      <c r="J134">
        <v>122</v>
      </c>
      <c r="K134">
        <v>34</v>
      </c>
      <c r="L134">
        <v>236</v>
      </c>
      <c r="M134">
        <v>399</v>
      </c>
    </row>
    <row r="135" spans="1:13" ht="15.75">
      <c r="A135">
        <v>134</v>
      </c>
      <c r="B135" t="s">
        <v>187</v>
      </c>
      <c r="C135" t="s">
        <v>135</v>
      </c>
      <c r="D135">
        <v>125</v>
      </c>
      <c r="E135">
        <v>110</v>
      </c>
      <c r="F135">
        <v>110</v>
      </c>
      <c r="G135">
        <v>0</v>
      </c>
      <c r="H135">
        <v>5</v>
      </c>
      <c r="I135">
        <v>10</v>
      </c>
      <c r="J135">
        <v>12</v>
      </c>
      <c r="K135">
        <v>4</v>
      </c>
      <c r="L135">
        <v>32</v>
      </c>
      <c r="M135">
        <v>47</v>
      </c>
    </row>
    <row r="136" spans="1:13" ht="15.75">
      <c r="A136">
        <v>135</v>
      </c>
      <c r="B136" t="s">
        <v>187</v>
      </c>
      <c r="C136" t="s">
        <v>136</v>
      </c>
      <c r="D136">
        <v>734</v>
      </c>
      <c r="E136">
        <v>549</v>
      </c>
      <c r="F136">
        <v>529</v>
      </c>
      <c r="G136">
        <v>20</v>
      </c>
      <c r="H136">
        <v>16</v>
      </c>
      <c r="I136">
        <v>34</v>
      </c>
      <c r="J136">
        <v>93</v>
      </c>
      <c r="K136">
        <v>19</v>
      </c>
      <c r="L136">
        <v>201</v>
      </c>
      <c r="M136">
        <v>166</v>
      </c>
    </row>
    <row r="137" spans="1:13" ht="15.75">
      <c r="A137">
        <v>136</v>
      </c>
      <c r="B137" t="s">
        <v>187</v>
      </c>
      <c r="C137" t="s">
        <v>137</v>
      </c>
      <c r="D137">
        <v>3327</v>
      </c>
      <c r="E137">
        <v>1138</v>
      </c>
      <c r="F137">
        <v>1106</v>
      </c>
      <c r="G137">
        <v>32</v>
      </c>
      <c r="H137">
        <v>50</v>
      </c>
      <c r="I137">
        <v>57</v>
      </c>
      <c r="J137">
        <v>194</v>
      </c>
      <c r="K137">
        <v>36</v>
      </c>
      <c r="L137">
        <v>355</v>
      </c>
      <c r="M137">
        <v>414</v>
      </c>
    </row>
    <row r="138" spans="1:13" ht="15.75">
      <c r="A138">
        <v>137</v>
      </c>
      <c r="B138" t="s">
        <v>187</v>
      </c>
      <c r="C138" t="s">
        <v>138</v>
      </c>
      <c r="D138">
        <v>361</v>
      </c>
      <c r="E138">
        <v>360</v>
      </c>
      <c r="F138">
        <v>349</v>
      </c>
      <c r="G138">
        <v>11</v>
      </c>
      <c r="H138">
        <v>5</v>
      </c>
      <c r="I138">
        <v>27</v>
      </c>
      <c r="J138">
        <v>75</v>
      </c>
      <c r="K138">
        <v>9</v>
      </c>
      <c r="L138">
        <v>61</v>
      </c>
      <c r="M138">
        <v>172</v>
      </c>
    </row>
    <row r="139" spans="1:13" ht="15.75">
      <c r="A139">
        <v>138</v>
      </c>
      <c r="B139" t="s">
        <v>187</v>
      </c>
      <c r="C139" t="s">
        <v>139</v>
      </c>
      <c r="D139">
        <v>447</v>
      </c>
      <c r="E139">
        <v>447</v>
      </c>
      <c r="F139">
        <v>431</v>
      </c>
      <c r="G139">
        <v>16</v>
      </c>
      <c r="H139">
        <v>13</v>
      </c>
      <c r="I139">
        <v>23</v>
      </c>
      <c r="J139">
        <v>71</v>
      </c>
      <c r="K139">
        <v>27</v>
      </c>
      <c r="L139">
        <v>103</v>
      </c>
      <c r="M139">
        <v>194</v>
      </c>
    </row>
    <row r="140" spans="1:13" ht="15.75">
      <c r="A140">
        <v>139</v>
      </c>
      <c r="B140" t="s">
        <v>187</v>
      </c>
      <c r="C140" t="s">
        <v>140</v>
      </c>
      <c r="D140">
        <v>1026</v>
      </c>
      <c r="E140">
        <v>489</v>
      </c>
      <c r="F140">
        <v>481</v>
      </c>
      <c r="G140">
        <v>8</v>
      </c>
      <c r="H140">
        <v>13</v>
      </c>
      <c r="I140">
        <v>21</v>
      </c>
      <c r="J140">
        <v>92</v>
      </c>
      <c r="K140">
        <v>21</v>
      </c>
      <c r="L140">
        <v>98</v>
      </c>
      <c r="M140">
        <v>236</v>
      </c>
    </row>
    <row r="141" spans="1:13" ht="15.75">
      <c r="A141">
        <v>140</v>
      </c>
      <c r="B141" t="s">
        <v>187</v>
      </c>
      <c r="C141" t="s">
        <v>141</v>
      </c>
      <c r="D141">
        <v>422</v>
      </c>
      <c r="E141">
        <v>366</v>
      </c>
      <c r="F141">
        <v>337</v>
      </c>
      <c r="G141">
        <v>29</v>
      </c>
      <c r="H141">
        <v>8</v>
      </c>
      <c r="I141">
        <v>13</v>
      </c>
      <c r="J141">
        <v>35</v>
      </c>
      <c r="K141">
        <v>20</v>
      </c>
      <c r="L141">
        <v>84</v>
      </c>
      <c r="M141">
        <v>177</v>
      </c>
    </row>
    <row r="142" spans="1:13" ht="15.75">
      <c r="A142">
        <v>141</v>
      </c>
      <c r="B142" t="s">
        <v>187</v>
      </c>
      <c r="C142" t="s">
        <v>142</v>
      </c>
      <c r="D142">
        <v>1276</v>
      </c>
      <c r="E142">
        <v>782</v>
      </c>
      <c r="F142">
        <v>751</v>
      </c>
      <c r="G142">
        <v>31</v>
      </c>
      <c r="H142">
        <v>18</v>
      </c>
      <c r="I142">
        <v>30</v>
      </c>
      <c r="J142">
        <v>105</v>
      </c>
      <c r="K142">
        <v>27</v>
      </c>
      <c r="L142">
        <v>204</v>
      </c>
      <c r="M142">
        <v>367</v>
      </c>
    </row>
    <row r="143" spans="1:13" ht="15.75">
      <c r="A143">
        <v>142</v>
      </c>
      <c r="B143" t="s">
        <v>187</v>
      </c>
      <c r="C143" t="s">
        <v>143</v>
      </c>
      <c r="D143">
        <v>1216</v>
      </c>
      <c r="E143">
        <v>915</v>
      </c>
      <c r="F143">
        <v>872</v>
      </c>
      <c r="G143">
        <v>43</v>
      </c>
      <c r="H143">
        <v>43</v>
      </c>
      <c r="I143">
        <v>47</v>
      </c>
      <c r="J143">
        <v>166</v>
      </c>
      <c r="K143">
        <v>27</v>
      </c>
      <c r="L143">
        <v>243</v>
      </c>
      <c r="M143">
        <v>346</v>
      </c>
    </row>
    <row r="144" spans="1:13" ht="15.75">
      <c r="A144">
        <v>143</v>
      </c>
      <c r="B144" t="s">
        <v>187</v>
      </c>
      <c r="C144" t="s">
        <v>144</v>
      </c>
      <c r="D144">
        <v>302</v>
      </c>
      <c r="E144">
        <v>238</v>
      </c>
      <c r="F144">
        <v>229</v>
      </c>
      <c r="G144">
        <v>9</v>
      </c>
      <c r="H144">
        <v>17</v>
      </c>
      <c r="I144">
        <v>25</v>
      </c>
      <c r="J144">
        <v>49</v>
      </c>
      <c r="K144">
        <v>3</v>
      </c>
      <c r="L144">
        <v>55</v>
      </c>
      <c r="M144">
        <v>80</v>
      </c>
    </row>
    <row r="145" spans="1:13" ht="15.75">
      <c r="A145">
        <v>144</v>
      </c>
      <c r="B145" t="s">
        <v>187</v>
      </c>
      <c r="C145" t="s">
        <v>145</v>
      </c>
      <c r="D145">
        <v>646</v>
      </c>
      <c r="E145">
        <v>426</v>
      </c>
      <c r="F145">
        <v>412</v>
      </c>
      <c r="G145">
        <v>14</v>
      </c>
      <c r="H145">
        <v>10</v>
      </c>
      <c r="I145">
        <v>23</v>
      </c>
      <c r="J145">
        <v>74</v>
      </c>
      <c r="K145">
        <v>16</v>
      </c>
      <c r="L145">
        <v>127</v>
      </c>
      <c r="M145">
        <v>162</v>
      </c>
    </row>
    <row r="146" spans="1:13" ht="15.75">
      <c r="A146">
        <v>145</v>
      </c>
      <c r="B146" t="s">
        <v>187</v>
      </c>
      <c r="C146" t="s">
        <v>146</v>
      </c>
      <c r="D146">
        <v>649</v>
      </c>
      <c r="E146">
        <v>465</v>
      </c>
      <c r="F146">
        <v>450</v>
      </c>
      <c r="G146">
        <v>15</v>
      </c>
      <c r="H146">
        <v>24</v>
      </c>
      <c r="I146">
        <v>19</v>
      </c>
      <c r="J146">
        <v>96</v>
      </c>
      <c r="K146">
        <v>17</v>
      </c>
      <c r="L146">
        <v>108</v>
      </c>
      <c r="M146">
        <v>186</v>
      </c>
    </row>
    <row r="147" spans="1:13" ht="15.75">
      <c r="A147">
        <v>146</v>
      </c>
      <c r="B147" t="s">
        <v>187</v>
      </c>
      <c r="C147" t="s">
        <v>147</v>
      </c>
      <c r="D147">
        <v>649</v>
      </c>
      <c r="E147">
        <v>649</v>
      </c>
      <c r="F147">
        <v>618</v>
      </c>
      <c r="G147">
        <v>31</v>
      </c>
      <c r="H147">
        <v>23</v>
      </c>
      <c r="I147">
        <v>35</v>
      </c>
      <c r="J147">
        <v>93</v>
      </c>
      <c r="K147">
        <v>23</v>
      </c>
      <c r="L147">
        <v>194</v>
      </c>
      <c r="M147">
        <v>250</v>
      </c>
    </row>
    <row r="148" spans="1:13" ht="15.75">
      <c r="A148">
        <v>147</v>
      </c>
      <c r="B148" t="s">
        <v>187</v>
      </c>
      <c r="C148" t="s">
        <v>148</v>
      </c>
      <c r="D148">
        <v>990</v>
      </c>
      <c r="E148">
        <v>671</v>
      </c>
      <c r="F148">
        <v>643</v>
      </c>
      <c r="G148">
        <v>28</v>
      </c>
      <c r="H148">
        <v>28</v>
      </c>
      <c r="I148">
        <v>30</v>
      </c>
      <c r="J148">
        <v>99</v>
      </c>
      <c r="K148">
        <v>17</v>
      </c>
      <c r="L148">
        <v>124</v>
      </c>
      <c r="M148">
        <v>345</v>
      </c>
    </row>
    <row r="149" spans="1:13" ht="15.75">
      <c r="A149">
        <v>148</v>
      </c>
      <c r="B149" t="s">
        <v>229</v>
      </c>
      <c r="C149" t="s">
        <v>149</v>
      </c>
      <c r="D149">
        <v>613</v>
      </c>
      <c r="E149">
        <v>382</v>
      </c>
      <c r="F149">
        <v>367</v>
      </c>
      <c r="G149">
        <v>15</v>
      </c>
      <c r="H149">
        <v>16</v>
      </c>
      <c r="I149">
        <v>41</v>
      </c>
      <c r="J149">
        <v>79</v>
      </c>
      <c r="K149">
        <v>12</v>
      </c>
      <c r="L149">
        <v>91</v>
      </c>
      <c r="M149">
        <v>128</v>
      </c>
    </row>
    <row r="150" spans="1:13" ht="15.75">
      <c r="A150">
        <v>149</v>
      </c>
      <c r="B150" t="s">
        <v>229</v>
      </c>
      <c r="C150" t="s">
        <v>150</v>
      </c>
      <c r="D150">
        <v>387</v>
      </c>
      <c r="E150">
        <v>282</v>
      </c>
      <c r="F150">
        <v>269</v>
      </c>
      <c r="G150">
        <v>13</v>
      </c>
      <c r="H150">
        <v>12</v>
      </c>
      <c r="I150">
        <v>17</v>
      </c>
      <c r="J150">
        <v>51</v>
      </c>
      <c r="K150">
        <v>5</v>
      </c>
      <c r="L150">
        <v>87</v>
      </c>
      <c r="M150">
        <v>97</v>
      </c>
    </row>
    <row r="151" spans="1:13" ht="15.75">
      <c r="A151">
        <v>150</v>
      </c>
      <c r="B151" t="s">
        <v>229</v>
      </c>
      <c r="C151" t="s">
        <v>151</v>
      </c>
      <c r="D151">
        <v>369</v>
      </c>
      <c r="E151">
        <v>258</v>
      </c>
      <c r="F151">
        <v>235</v>
      </c>
      <c r="G151">
        <v>23</v>
      </c>
      <c r="H151">
        <v>18</v>
      </c>
      <c r="I151">
        <v>10</v>
      </c>
      <c r="J151">
        <v>58</v>
      </c>
      <c r="K151">
        <v>13</v>
      </c>
      <c r="L151">
        <v>51</v>
      </c>
      <c r="M151">
        <v>85</v>
      </c>
    </row>
    <row r="152" spans="1:13" ht="15.75">
      <c r="A152">
        <v>151</v>
      </c>
      <c r="B152" t="s">
        <v>229</v>
      </c>
      <c r="C152" t="s">
        <v>152</v>
      </c>
      <c r="D152">
        <v>232</v>
      </c>
      <c r="E152">
        <v>149</v>
      </c>
      <c r="F152">
        <v>143</v>
      </c>
      <c r="G152">
        <v>6</v>
      </c>
      <c r="H152">
        <v>7</v>
      </c>
      <c r="I152">
        <v>21</v>
      </c>
      <c r="J152">
        <v>28</v>
      </c>
      <c r="K152">
        <v>8</v>
      </c>
      <c r="L152">
        <v>42</v>
      </c>
      <c r="M152">
        <v>37</v>
      </c>
    </row>
    <row r="153" spans="1:13" ht="15.75">
      <c r="A153">
        <v>152</v>
      </c>
      <c r="B153" t="s">
        <v>229</v>
      </c>
      <c r="C153" t="s">
        <v>153</v>
      </c>
      <c r="D153">
        <v>608</v>
      </c>
      <c r="E153">
        <v>414</v>
      </c>
      <c r="F153">
        <v>386</v>
      </c>
      <c r="G153">
        <v>28</v>
      </c>
      <c r="H153">
        <v>17</v>
      </c>
      <c r="I153">
        <v>28</v>
      </c>
      <c r="J153">
        <v>188</v>
      </c>
      <c r="K153">
        <v>17</v>
      </c>
      <c r="L153">
        <v>47</v>
      </c>
      <c r="M153">
        <v>89</v>
      </c>
    </row>
    <row r="154" spans="1:13" ht="15.75">
      <c r="A154">
        <v>153</v>
      </c>
      <c r="B154" t="s">
        <v>229</v>
      </c>
      <c r="C154" t="s">
        <v>154</v>
      </c>
      <c r="D154">
        <v>302</v>
      </c>
      <c r="E154">
        <v>145</v>
      </c>
      <c r="F154">
        <v>141</v>
      </c>
      <c r="G154">
        <v>4</v>
      </c>
      <c r="H154">
        <v>3</v>
      </c>
      <c r="I154">
        <v>7</v>
      </c>
      <c r="J154">
        <v>40</v>
      </c>
      <c r="K154">
        <v>1</v>
      </c>
      <c r="L154">
        <v>51</v>
      </c>
      <c r="M154">
        <v>39</v>
      </c>
    </row>
    <row r="155" spans="1:13" ht="15.75">
      <c r="A155">
        <v>154</v>
      </c>
      <c r="B155" t="s">
        <v>229</v>
      </c>
      <c r="C155" t="s">
        <v>155</v>
      </c>
      <c r="D155">
        <v>325</v>
      </c>
      <c r="E155">
        <v>169</v>
      </c>
      <c r="F155">
        <v>158</v>
      </c>
      <c r="G155">
        <v>11</v>
      </c>
      <c r="H155">
        <v>6</v>
      </c>
      <c r="I155">
        <v>12</v>
      </c>
      <c r="J155">
        <v>36</v>
      </c>
      <c r="K155">
        <v>7</v>
      </c>
      <c r="L155">
        <v>77</v>
      </c>
      <c r="M155">
        <v>20</v>
      </c>
    </row>
    <row r="156" spans="1:13" ht="15.75">
      <c r="A156">
        <v>155</v>
      </c>
      <c r="B156" t="s">
        <v>229</v>
      </c>
      <c r="C156" t="s">
        <v>156</v>
      </c>
      <c r="D156">
        <v>319</v>
      </c>
      <c r="E156">
        <v>192</v>
      </c>
      <c r="F156">
        <v>176</v>
      </c>
      <c r="G156">
        <v>16</v>
      </c>
      <c r="H156">
        <v>10</v>
      </c>
      <c r="I156">
        <v>20</v>
      </c>
      <c r="J156">
        <v>27</v>
      </c>
      <c r="K156">
        <v>6</v>
      </c>
      <c r="L156">
        <v>47</v>
      </c>
      <c r="M156">
        <v>66</v>
      </c>
    </row>
    <row r="157" spans="1:13" ht="15.75">
      <c r="A157">
        <v>156</v>
      </c>
      <c r="B157" t="s">
        <v>229</v>
      </c>
      <c r="C157" t="s">
        <v>157</v>
      </c>
      <c r="D157">
        <v>299</v>
      </c>
      <c r="E157">
        <v>133</v>
      </c>
      <c r="F157">
        <v>121</v>
      </c>
      <c r="G157">
        <v>12</v>
      </c>
      <c r="H157">
        <v>21</v>
      </c>
      <c r="I157">
        <v>14</v>
      </c>
      <c r="J157">
        <v>25</v>
      </c>
      <c r="K157">
        <v>8</v>
      </c>
      <c r="L157">
        <v>15</v>
      </c>
      <c r="M157">
        <v>38</v>
      </c>
    </row>
    <row r="158" spans="1:13" ht="15.75">
      <c r="A158">
        <v>157</v>
      </c>
      <c r="B158" t="s">
        <v>229</v>
      </c>
      <c r="C158" t="s">
        <v>158</v>
      </c>
      <c r="D158">
        <v>150</v>
      </c>
      <c r="E158">
        <v>91</v>
      </c>
      <c r="F158">
        <v>82</v>
      </c>
      <c r="G158">
        <v>9</v>
      </c>
      <c r="H158">
        <v>1</v>
      </c>
      <c r="I158">
        <v>9</v>
      </c>
      <c r="J158">
        <v>13</v>
      </c>
      <c r="K158">
        <v>2</v>
      </c>
      <c r="L158">
        <v>26</v>
      </c>
      <c r="M158">
        <v>31</v>
      </c>
    </row>
    <row r="159" spans="1:13" ht="15.75">
      <c r="A159">
        <v>158</v>
      </c>
      <c r="B159" t="s">
        <v>229</v>
      </c>
      <c r="C159" t="s">
        <v>159</v>
      </c>
      <c r="D159">
        <v>184</v>
      </c>
      <c r="E159">
        <v>109</v>
      </c>
      <c r="F159">
        <v>101</v>
      </c>
      <c r="G159">
        <v>8</v>
      </c>
      <c r="H159">
        <v>0</v>
      </c>
      <c r="I159">
        <v>12</v>
      </c>
      <c r="J159">
        <v>31</v>
      </c>
      <c r="K159">
        <v>0</v>
      </c>
      <c r="L159">
        <v>29</v>
      </c>
      <c r="M159">
        <v>29</v>
      </c>
    </row>
    <row r="160" spans="1:13" ht="15.75">
      <c r="A160">
        <v>159</v>
      </c>
      <c r="B160" t="s">
        <v>229</v>
      </c>
      <c r="C160" t="s">
        <v>160</v>
      </c>
      <c r="D160">
        <v>391</v>
      </c>
      <c r="E160">
        <v>199</v>
      </c>
      <c r="F160">
        <v>185</v>
      </c>
      <c r="G160">
        <v>14</v>
      </c>
      <c r="H160">
        <v>7</v>
      </c>
      <c r="I160">
        <v>24</v>
      </c>
      <c r="J160">
        <v>57</v>
      </c>
      <c r="K160">
        <v>10</v>
      </c>
      <c r="L160">
        <v>37</v>
      </c>
      <c r="M160">
        <v>50</v>
      </c>
    </row>
    <row r="161" spans="1:13" ht="15.75">
      <c r="A161">
        <v>160</v>
      </c>
      <c r="B161" t="s">
        <v>229</v>
      </c>
      <c r="C161" t="s">
        <v>161</v>
      </c>
      <c r="D161">
        <v>305</v>
      </c>
      <c r="E161">
        <v>219</v>
      </c>
      <c r="F161">
        <v>206</v>
      </c>
      <c r="G161">
        <v>13</v>
      </c>
      <c r="H161">
        <v>7</v>
      </c>
      <c r="I161">
        <v>11</v>
      </c>
      <c r="J161">
        <v>79</v>
      </c>
      <c r="K161">
        <v>6</v>
      </c>
      <c r="L161">
        <v>43</v>
      </c>
      <c r="M161">
        <v>60</v>
      </c>
    </row>
    <row r="162" spans="1:13" ht="15.75">
      <c r="A162">
        <v>161</v>
      </c>
      <c r="B162" t="s">
        <v>229</v>
      </c>
      <c r="C162" t="s">
        <v>162</v>
      </c>
      <c r="D162">
        <v>214</v>
      </c>
      <c r="E162">
        <v>144</v>
      </c>
      <c r="F162">
        <v>140</v>
      </c>
      <c r="G162">
        <v>4</v>
      </c>
      <c r="H162">
        <v>15</v>
      </c>
      <c r="I162">
        <v>12</v>
      </c>
      <c r="J162">
        <v>29</v>
      </c>
      <c r="K162">
        <v>5</v>
      </c>
      <c r="L162">
        <v>26</v>
      </c>
      <c r="M162">
        <v>53</v>
      </c>
    </row>
    <row r="163" spans="1:13" ht="15.75">
      <c r="A163">
        <v>162</v>
      </c>
      <c r="B163" t="s">
        <v>229</v>
      </c>
      <c r="C163" t="s">
        <v>163</v>
      </c>
      <c r="D163">
        <v>116</v>
      </c>
      <c r="E163">
        <v>106</v>
      </c>
      <c r="F163">
        <v>105</v>
      </c>
      <c r="G163">
        <v>1</v>
      </c>
      <c r="H163">
        <v>8</v>
      </c>
      <c r="I163">
        <v>10</v>
      </c>
      <c r="J163">
        <v>49</v>
      </c>
      <c r="K163">
        <v>3</v>
      </c>
      <c r="L163">
        <v>11</v>
      </c>
      <c r="M163">
        <v>24</v>
      </c>
    </row>
    <row r="164" spans="1:13" ht="15.75">
      <c r="A164">
        <v>163</v>
      </c>
      <c r="B164" t="s">
        <v>229</v>
      </c>
      <c r="C164" t="s">
        <v>164</v>
      </c>
      <c r="D164">
        <v>270</v>
      </c>
      <c r="E164">
        <v>135</v>
      </c>
      <c r="F164">
        <v>127</v>
      </c>
      <c r="G164">
        <v>8</v>
      </c>
      <c r="H164">
        <v>3</v>
      </c>
      <c r="I164">
        <v>8</v>
      </c>
      <c r="J164">
        <v>35</v>
      </c>
      <c r="K164">
        <v>5</v>
      </c>
      <c r="L164">
        <v>30</v>
      </c>
      <c r="M164">
        <v>46</v>
      </c>
    </row>
    <row r="165" spans="1:13" ht="15.75">
      <c r="A165">
        <v>164</v>
      </c>
      <c r="B165" t="s">
        <v>229</v>
      </c>
      <c r="C165" t="s">
        <v>165</v>
      </c>
      <c r="D165">
        <v>3541</v>
      </c>
      <c r="E165">
        <v>1604</v>
      </c>
      <c r="F165">
        <v>1523</v>
      </c>
      <c r="G165">
        <v>81</v>
      </c>
      <c r="H165">
        <v>32</v>
      </c>
      <c r="I165">
        <v>114</v>
      </c>
      <c r="J165">
        <v>574</v>
      </c>
      <c r="K165">
        <v>42</v>
      </c>
      <c r="L165">
        <v>327</v>
      </c>
      <c r="M165">
        <v>434</v>
      </c>
    </row>
    <row r="166" spans="1:13" ht="15.75">
      <c r="A166">
        <v>165</v>
      </c>
      <c r="B166" t="s">
        <v>229</v>
      </c>
      <c r="C166" t="s">
        <v>166</v>
      </c>
      <c r="D166">
        <v>99</v>
      </c>
      <c r="E166">
        <v>93</v>
      </c>
      <c r="F166">
        <v>92</v>
      </c>
      <c r="G166">
        <v>1</v>
      </c>
      <c r="H166">
        <v>1</v>
      </c>
      <c r="I166">
        <v>10</v>
      </c>
      <c r="J166">
        <v>54</v>
      </c>
      <c r="K166">
        <v>1</v>
      </c>
      <c r="L166">
        <v>5</v>
      </c>
      <c r="M166">
        <v>21</v>
      </c>
    </row>
    <row r="167" spans="1:13" ht="15.75">
      <c r="A167">
        <v>166</v>
      </c>
      <c r="B167" t="s">
        <v>224</v>
      </c>
      <c r="C167" t="s">
        <v>167</v>
      </c>
      <c r="D167">
        <v>2454</v>
      </c>
      <c r="E167">
        <v>2450</v>
      </c>
      <c r="F167">
        <v>2440</v>
      </c>
      <c r="G167">
        <v>10</v>
      </c>
      <c r="H167">
        <v>6</v>
      </c>
      <c r="I167">
        <v>12</v>
      </c>
      <c r="J167">
        <v>304</v>
      </c>
      <c r="K167">
        <v>30</v>
      </c>
      <c r="L167">
        <v>75</v>
      </c>
      <c r="M167">
        <v>2013</v>
      </c>
    </row>
    <row r="168" spans="1:13" ht="15.75">
      <c r="A168">
        <v>167</v>
      </c>
      <c r="B168" t="s">
        <v>224</v>
      </c>
      <c r="C168" t="s">
        <v>168</v>
      </c>
      <c r="D168">
        <v>5917</v>
      </c>
      <c r="E168">
        <v>5850</v>
      </c>
      <c r="F168">
        <v>5840</v>
      </c>
      <c r="G168">
        <v>10</v>
      </c>
      <c r="H168">
        <v>21</v>
      </c>
      <c r="I168">
        <v>30</v>
      </c>
      <c r="J168">
        <v>990</v>
      </c>
      <c r="K168">
        <v>118</v>
      </c>
      <c r="L168">
        <v>162</v>
      </c>
      <c r="M168">
        <v>4519</v>
      </c>
    </row>
    <row r="169" spans="1:13" ht="15.75">
      <c r="A169">
        <v>168</v>
      </c>
      <c r="B169" t="s">
        <v>224</v>
      </c>
      <c r="C169" t="s">
        <v>169</v>
      </c>
      <c r="D169">
        <v>1059</v>
      </c>
      <c r="E169">
        <v>1059</v>
      </c>
      <c r="F169">
        <v>1053</v>
      </c>
      <c r="G169">
        <v>6</v>
      </c>
      <c r="H169">
        <v>20</v>
      </c>
      <c r="I169">
        <v>2</v>
      </c>
      <c r="J169">
        <v>333</v>
      </c>
      <c r="K169">
        <v>26</v>
      </c>
      <c r="L169">
        <v>18</v>
      </c>
      <c r="M169">
        <v>654</v>
      </c>
    </row>
    <row r="170" spans="1:13" ht="15.75">
      <c r="A170">
        <v>169</v>
      </c>
      <c r="B170" t="s">
        <v>224</v>
      </c>
      <c r="C170" t="s">
        <v>170</v>
      </c>
      <c r="D170">
        <v>244</v>
      </c>
      <c r="E170">
        <v>236</v>
      </c>
      <c r="F170">
        <v>235</v>
      </c>
      <c r="G170">
        <v>1</v>
      </c>
      <c r="H170">
        <v>5</v>
      </c>
      <c r="I170">
        <v>2</v>
      </c>
      <c r="J170">
        <v>77</v>
      </c>
      <c r="K170">
        <v>11</v>
      </c>
      <c r="L170">
        <v>12</v>
      </c>
      <c r="M170">
        <v>128</v>
      </c>
    </row>
    <row r="171" spans="1:13" ht="15.75">
      <c r="A171">
        <v>170</v>
      </c>
      <c r="B171" t="s">
        <v>224</v>
      </c>
      <c r="C171" t="s">
        <v>171</v>
      </c>
      <c r="D171">
        <v>1085</v>
      </c>
      <c r="E171">
        <v>1085</v>
      </c>
      <c r="F171">
        <v>1083</v>
      </c>
      <c r="G171">
        <v>2</v>
      </c>
      <c r="H171">
        <v>1</v>
      </c>
      <c r="I171">
        <v>4</v>
      </c>
      <c r="J171">
        <v>415</v>
      </c>
      <c r="K171">
        <v>21</v>
      </c>
      <c r="L171">
        <v>58</v>
      </c>
      <c r="M171">
        <v>584</v>
      </c>
    </row>
    <row r="172" spans="1:13" ht="15.75">
      <c r="A172">
        <v>171</v>
      </c>
      <c r="B172" t="s">
        <v>224</v>
      </c>
      <c r="C172" t="s">
        <v>172</v>
      </c>
      <c r="D172">
        <v>955</v>
      </c>
      <c r="E172">
        <v>955</v>
      </c>
      <c r="F172">
        <v>953</v>
      </c>
      <c r="G172">
        <v>2</v>
      </c>
      <c r="H172">
        <v>4</v>
      </c>
      <c r="I172">
        <v>8</v>
      </c>
      <c r="J172">
        <v>432</v>
      </c>
      <c r="K172">
        <v>14</v>
      </c>
      <c r="L172">
        <v>29</v>
      </c>
      <c r="M172">
        <v>466</v>
      </c>
    </row>
    <row r="173" spans="1:13" ht="15.75">
      <c r="A173">
        <v>172</v>
      </c>
      <c r="B173" t="s">
        <v>224</v>
      </c>
      <c r="C173" t="s">
        <v>173</v>
      </c>
      <c r="D173">
        <v>306</v>
      </c>
      <c r="E173">
        <v>306</v>
      </c>
      <c r="F173">
        <v>302</v>
      </c>
      <c r="G173">
        <v>4</v>
      </c>
      <c r="H173">
        <v>7</v>
      </c>
      <c r="I173">
        <v>0</v>
      </c>
      <c r="J173">
        <v>102</v>
      </c>
      <c r="K173">
        <v>2</v>
      </c>
      <c r="L173">
        <v>13</v>
      </c>
      <c r="M173">
        <v>178</v>
      </c>
    </row>
    <row r="174" spans="1:13" ht="15.75">
      <c r="A174">
        <v>173</v>
      </c>
      <c r="B174" t="s">
        <v>224</v>
      </c>
      <c r="C174" t="s">
        <v>174</v>
      </c>
      <c r="D174">
        <v>3606</v>
      </c>
      <c r="E174">
        <v>3606</v>
      </c>
      <c r="F174">
        <v>3594</v>
      </c>
      <c r="G174">
        <v>12</v>
      </c>
      <c r="H174">
        <v>34</v>
      </c>
      <c r="I174">
        <v>23</v>
      </c>
      <c r="J174">
        <v>1270</v>
      </c>
      <c r="K174">
        <v>58</v>
      </c>
      <c r="L174">
        <v>59</v>
      </c>
      <c r="M174">
        <v>2150</v>
      </c>
    </row>
    <row r="175" spans="1:13" ht="15.75">
      <c r="A175">
        <v>174</v>
      </c>
      <c r="B175" t="s">
        <v>224</v>
      </c>
      <c r="C175" t="s">
        <v>175</v>
      </c>
      <c r="D175">
        <v>6979</v>
      </c>
      <c r="E175">
        <v>6979</v>
      </c>
      <c r="F175">
        <v>6943</v>
      </c>
      <c r="G175">
        <v>36</v>
      </c>
      <c r="H175">
        <v>36</v>
      </c>
      <c r="I175">
        <v>91</v>
      </c>
      <c r="J175">
        <v>1831</v>
      </c>
      <c r="K175">
        <v>115</v>
      </c>
      <c r="L175">
        <v>80</v>
      </c>
      <c r="M175">
        <v>4790</v>
      </c>
    </row>
    <row r="176" spans="1:13" ht="15.75">
      <c r="A176">
        <v>175</v>
      </c>
      <c r="B176" t="s">
        <v>224</v>
      </c>
      <c r="C176" t="s">
        <v>176</v>
      </c>
      <c r="D176">
        <v>255</v>
      </c>
      <c r="E176">
        <v>255</v>
      </c>
      <c r="F176">
        <v>255</v>
      </c>
      <c r="G176">
        <v>0</v>
      </c>
      <c r="H176">
        <v>2</v>
      </c>
      <c r="I176">
        <v>0</v>
      </c>
      <c r="J176">
        <v>55</v>
      </c>
      <c r="K176">
        <v>1</v>
      </c>
      <c r="L176">
        <v>11</v>
      </c>
      <c r="M176">
        <v>186</v>
      </c>
    </row>
    <row r="177" spans="1:13" ht="15.75">
      <c r="A177">
        <v>176</v>
      </c>
      <c r="B177" t="s">
        <v>187</v>
      </c>
      <c r="C177" t="s">
        <v>177</v>
      </c>
      <c r="D177">
        <v>318</v>
      </c>
      <c r="E177">
        <v>210</v>
      </c>
      <c r="F177">
        <v>193</v>
      </c>
      <c r="G177">
        <v>17</v>
      </c>
      <c r="H177">
        <v>17</v>
      </c>
      <c r="I177">
        <v>3</v>
      </c>
      <c r="J177">
        <v>37</v>
      </c>
      <c r="K177">
        <v>9</v>
      </c>
      <c r="L177">
        <v>25</v>
      </c>
      <c r="M177">
        <v>102</v>
      </c>
    </row>
    <row r="178" spans="1:13" ht="15.75">
      <c r="A178">
        <v>177</v>
      </c>
      <c r="B178" t="s">
        <v>244</v>
      </c>
      <c r="C178" t="s">
        <v>178</v>
      </c>
      <c r="D178">
        <v>145</v>
      </c>
      <c r="E178">
        <v>130</v>
      </c>
      <c r="F178">
        <v>128</v>
      </c>
      <c r="G178">
        <v>2</v>
      </c>
      <c r="H178">
        <v>0</v>
      </c>
      <c r="I178">
        <v>0</v>
      </c>
      <c r="J178">
        <v>61</v>
      </c>
      <c r="K178">
        <v>0</v>
      </c>
      <c r="L178">
        <v>7</v>
      </c>
      <c r="M178">
        <v>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 Bogdanowicz</dc:creator>
  <cp:keywords/>
  <dc:description/>
  <cp:lastModifiedBy>Mirosław Bogdanowicz</cp:lastModifiedBy>
  <dcterms:created xsi:type="dcterms:W3CDTF">2011-11-03T12:01:18Z</dcterms:created>
  <dcterms:modified xsi:type="dcterms:W3CDTF">2011-11-03T12:32:25Z</dcterms:modified>
  <cp:category/>
  <cp:version/>
  <cp:contentType/>
  <cp:contentStatus/>
</cp:coreProperties>
</file>